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sdx" ContentType="application/vnd.ms-visio.drawing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po\hebo\LAD_PAE\SAE\Projects\OCP 3.0\Pinlist and Pinout\"/>
    </mc:Choice>
  </mc:AlternateContent>
  <bookViews>
    <workbookView xWindow="0" yWindow="0" windowWidth="18825" windowHeight="11805" activeTab="1"/>
  </bookViews>
  <sheets>
    <sheet name="Interface Pin Requirements" sheetId="2" r:id="rId1"/>
    <sheet name="Concept Pinmap" sheetId="4" r:id="rId2"/>
    <sheet name="PCIe Bifurcation Encoding Table" sheetId="3" r:id="rId3"/>
    <sheet name="EDSFF Pin Map - Draft 0.9" sheetId="5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6" i="2" l="1"/>
  <c r="F91" i="2"/>
  <c r="C91" i="2"/>
  <c r="F92" i="2" l="1"/>
  <c r="F93" i="2" s="1"/>
  <c r="C92" i="2"/>
  <c r="C93" i="2" s="1"/>
  <c r="C96" i="2" l="1"/>
  <c r="F96" i="2"/>
  <c r="I32" i="2"/>
  <c r="I26" i="2" l="1"/>
  <c r="I19" i="2"/>
</calcChain>
</file>

<file path=xl/sharedStrings.xml><?xml version="1.0" encoding="utf-8"?>
<sst xmlns="http://schemas.openxmlformats.org/spreadsheetml/2006/main" count="1776" uniqueCount="515">
  <si>
    <t>Power</t>
  </si>
  <si>
    <t>GND</t>
  </si>
  <si>
    <t>PET_0_p</t>
  </si>
  <si>
    <t>PET_0_n</t>
  </si>
  <si>
    <t>PET_1_p</t>
  </si>
  <si>
    <t>PET_1_n</t>
  </si>
  <si>
    <t>PET_2_p</t>
  </si>
  <si>
    <t>PET_3_p</t>
  </si>
  <si>
    <t>PET_5_p</t>
  </si>
  <si>
    <t>PCIe0 Serial Data Root-Complex to End-Point</t>
  </si>
  <si>
    <t>PCIe0 Serial Data End-Point to Root-Complex</t>
  </si>
  <si>
    <t>PER_0_p</t>
  </si>
  <si>
    <t>PER_0_n</t>
  </si>
  <si>
    <t>PER_1_p</t>
  </si>
  <si>
    <t>PER_1_n</t>
  </si>
  <si>
    <t>PER_2_p</t>
  </si>
  <si>
    <t>PER_2_n</t>
  </si>
  <si>
    <t>PER_3_p</t>
  </si>
  <si>
    <t>PER_3_n</t>
  </si>
  <si>
    <t>PER_4_p</t>
  </si>
  <si>
    <t>PER_4_n</t>
  </si>
  <si>
    <t>PER_5_p</t>
  </si>
  <si>
    <t>PER_5_n</t>
  </si>
  <si>
    <t>PER_6_p</t>
  </si>
  <si>
    <t>PER_6_n</t>
  </si>
  <si>
    <t>PER_7_p</t>
  </si>
  <si>
    <t>PER_7_n</t>
  </si>
  <si>
    <t>PER_8_p</t>
  </si>
  <si>
    <t>PER_8_n</t>
  </si>
  <si>
    <t>PER_9_p</t>
  </si>
  <si>
    <t>PER_9_n</t>
  </si>
  <si>
    <t>PER_10_p</t>
  </si>
  <si>
    <t>PER_10_n</t>
  </si>
  <si>
    <t>PER_11_p</t>
  </si>
  <si>
    <t>PER_11_n</t>
  </si>
  <si>
    <t>PER_12_p</t>
  </si>
  <si>
    <t>PER_12_n</t>
  </si>
  <si>
    <t>PER_13_p</t>
  </si>
  <si>
    <t>PER_13_n</t>
  </si>
  <si>
    <t>PER_14_p</t>
  </si>
  <si>
    <t>PER_14_n</t>
  </si>
  <si>
    <t>PER_15_p</t>
  </si>
  <si>
    <t>PER_15_n</t>
  </si>
  <si>
    <t>PET_2_n</t>
  </si>
  <si>
    <t>PET_3_n</t>
  </si>
  <si>
    <t>PET_4_p</t>
  </si>
  <si>
    <t>PET_4_n</t>
  </si>
  <si>
    <t>PET_5_n</t>
  </si>
  <si>
    <t>PET_6_p</t>
  </si>
  <si>
    <t>PET_6_n</t>
  </si>
  <si>
    <t>PET_7_p</t>
  </si>
  <si>
    <t>PET_7_n</t>
  </si>
  <si>
    <t>PET_8_p</t>
  </si>
  <si>
    <t>PET_8_n</t>
  </si>
  <si>
    <t>PET_9_p</t>
  </si>
  <si>
    <t>PET_9_n</t>
  </si>
  <si>
    <t>PET_10_p</t>
  </si>
  <si>
    <t>PET_10_n</t>
  </si>
  <si>
    <t>PET_11_p</t>
  </si>
  <si>
    <t>PET_11_n</t>
  </si>
  <si>
    <t>PET_12_p</t>
  </si>
  <si>
    <t>PET_12_n</t>
  </si>
  <si>
    <t>PET_13_p</t>
  </si>
  <si>
    <t>PET_13_n</t>
  </si>
  <si>
    <t>PET_14_p</t>
  </si>
  <si>
    <t>PET_14_n</t>
  </si>
  <si>
    <t>PET_15_p</t>
  </si>
  <si>
    <t>PET_15_n</t>
  </si>
  <si>
    <t>NCSI_RXD0</t>
  </si>
  <si>
    <t>NCSI_RXD1</t>
  </si>
  <si>
    <t>NCSI_TXD0</t>
  </si>
  <si>
    <t>NCSI_TXD1</t>
  </si>
  <si>
    <t>NCSI_CLK_IN</t>
  </si>
  <si>
    <t>NCSI_CLK_DV</t>
  </si>
  <si>
    <t>NCSI_ARB_IN</t>
  </si>
  <si>
    <t>NCSI_TX_EN</t>
  </si>
  <si>
    <t>NCSI_ARB_OUT</t>
  </si>
  <si>
    <t>NCSI Reference clock input. 50Mhz</t>
  </si>
  <si>
    <t>NCSI Carrier Sense/Receive Data Valid</t>
  </si>
  <si>
    <t>NCSI Transmit Enable</t>
  </si>
  <si>
    <t>NCSI Receive Data 0. Data signals to BMC.</t>
  </si>
  <si>
    <t>NCSI Receive Data 1. Data signals to BMC.</t>
  </si>
  <si>
    <t>NCSI Transmit Data 0. Data signals from the BMC.</t>
  </si>
  <si>
    <t>NCSI Transmit Data 1. Data signals from the BMC.</t>
  </si>
  <si>
    <t>NCSI HW Arbitration input</t>
  </si>
  <si>
    <t>NCSI HW Arbitration output</t>
  </si>
  <si>
    <t>Interface total</t>
  </si>
  <si>
    <t>SMBUS</t>
  </si>
  <si>
    <t>SMB_DAT</t>
  </si>
  <si>
    <t>SMB_CLK</t>
  </si>
  <si>
    <t>SM-Bus clock</t>
  </si>
  <si>
    <t>SM-Bus data</t>
  </si>
  <si>
    <t>High Speed IO Pins</t>
  </si>
  <si>
    <t>SM-Bus alert</t>
  </si>
  <si>
    <t>Support up to 75W</t>
  </si>
  <si>
    <t>Reserved future use</t>
  </si>
  <si>
    <t>RSVD00</t>
  </si>
  <si>
    <t>RSVD01</t>
  </si>
  <si>
    <t>RSVD02</t>
  </si>
  <si>
    <t>RSVD03</t>
  </si>
  <si>
    <t>THERMAL</t>
  </si>
  <si>
    <t>Thermal critical threshold, active low</t>
  </si>
  <si>
    <t>Thermal warning threshold, active low</t>
  </si>
  <si>
    <t>THERM_WARN_N</t>
  </si>
  <si>
    <t>THERM_CRIT_N</t>
  </si>
  <si>
    <t>High speed I/O connector capable of PCIe Gen4/Gen5 speeds. Connector 0 mandatory; Connector 1 optional. Up to 4 CPU hosts.</t>
  </si>
  <si>
    <t>PWRBRK_N</t>
  </si>
  <si>
    <t>Diff pair GNDs</t>
  </si>
  <si>
    <t>High speed total</t>
  </si>
  <si>
    <t>Low speed total</t>
  </si>
  <si>
    <t>Total:</t>
  </si>
  <si>
    <t>Sideband Interfaces</t>
  </si>
  <si>
    <t>Thermal shutdown, active low (See PCIe 4.0 CEM spec)</t>
  </si>
  <si>
    <t>0b000</t>
  </si>
  <si>
    <t>0b001</t>
  </si>
  <si>
    <t>0b010</t>
  </si>
  <si>
    <t>0b011</t>
  </si>
  <si>
    <t>0b100</t>
  </si>
  <si>
    <t>0b101</t>
  </si>
  <si>
    <t>0b110</t>
  </si>
  <si>
    <t>0b111</t>
  </si>
  <si>
    <t>RSVD</t>
  </si>
  <si>
    <t>Network Card - 
Supported PCIe Configurations</t>
  </si>
  <si>
    <t>-</t>
  </si>
  <si>
    <t>1 x16</t>
  </si>
  <si>
    <t>2 x8</t>
  </si>
  <si>
    <t>Card Not Present</t>
  </si>
  <si>
    <t>Dedicated power pins per SFF-TA-1002</t>
  </si>
  <si>
    <t>Dedicated ground pins per SFF-TA-1002</t>
  </si>
  <si>
    <t>RESERVED, FUTURE USE</t>
  </si>
  <si>
    <t>PCIe Gen4/Gen5 interface 0 (lanes 0-15)</t>
  </si>
  <si>
    <t>OCP Mezz 28-Pin Sideband Extension</t>
  </si>
  <si>
    <t>OCP_A1</t>
  </si>
  <si>
    <t>OCP_B1</t>
  </si>
  <si>
    <t>OCP_A2</t>
  </si>
  <si>
    <t>OCP_B2</t>
  </si>
  <si>
    <t>OCP_A3</t>
  </si>
  <si>
    <t>OCP_B3</t>
  </si>
  <si>
    <t>OCP_A4</t>
  </si>
  <si>
    <t>OCP_B4</t>
  </si>
  <si>
    <t>OCP_A5</t>
  </si>
  <si>
    <t>OCP_B5</t>
  </si>
  <si>
    <t>OCP_A6</t>
  </si>
  <si>
    <t>OCP_B6</t>
  </si>
  <si>
    <t>OCP_A7</t>
  </si>
  <si>
    <t>OCP_B7</t>
  </si>
  <si>
    <t>OCP_A8</t>
  </si>
  <si>
    <t>OCP_B8</t>
  </si>
  <si>
    <t>OCP_A9</t>
  </si>
  <si>
    <t>OCP_B9</t>
  </si>
  <si>
    <t>OCP_A10</t>
  </si>
  <si>
    <t>OCP_B10</t>
  </si>
  <si>
    <t>OCP_A11</t>
  </si>
  <si>
    <t>OCP_B11</t>
  </si>
  <si>
    <t>OCP_A12</t>
  </si>
  <si>
    <t>OCP_B12</t>
  </si>
  <si>
    <t>OCP_A13</t>
  </si>
  <si>
    <t>OCP_B13</t>
  </si>
  <si>
    <t>OCP_A14</t>
  </si>
  <si>
    <t>OCP_B14</t>
  </si>
  <si>
    <t>KEY</t>
  </si>
  <si>
    <t>A1</t>
  </si>
  <si>
    <t>B1</t>
  </si>
  <si>
    <t>A2</t>
  </si>
  <si>
    <t>B2</t>
  </si>
  <si>
    <t>A3</t>
  </si>
  <si>
    <t>B3</t>
  </si>
  <si>
    <t>A4</t>
  </si>
  <si>
    <t>B4</t>
  </si>
  <si>
    <t>A5</t>
  </si>
  <si>
    <t>B5</t>
  </si>
  <si>
    <t>A6</t>
  </si>
  <si>
    <t>B6</t>
  </si>
  <si>
    <t>A7</t>
  </si>
  <si>
    <t>B7</t>
  </si>
  <si>
    <t>A8</t>
  </si>
  <si>
    <t>B8</t>
  </si>
  <si>
    <t>A9</t>
  </si>
  <si>
    <t>B9</t>
  </si>
  <si>
    <t>A10</t>
  </si>
  <si>
    <t>B10</t>
  </si>
  <si>
    <t>A11</t>
  </si>
  <si>
    <t>B11</t>
  </si>
  <si>
    <t>A12</t>
  </si>
  <si>
    <t>B12</t>
  </si>
  <si>
    <t>A13</t>
  </si>
  <si>
    <t>B13</t>
  </si>
  <si>
    <t>A14</t>
  </si>
  <si>
    <t>B14</t>
  </si>
  <si>
    <t>A15</t>
  </si>
  <si>
    <t>B15</t>
  </si>
  <si>
    <t>A16</t>
  </si>
  <si>
    <t>B16</t>
  </si>
  <si>
    <t>A17</t>
  </si>
  <si>
    <t>B17</t>
  </si>
  <si>
    <t>A18</t>
  </si>
  <si>
    <t>B18</t>
  </si>
  <si>
    <t>A19</t>
  </si>
  <si>
    <t>B19</t>
  </si>
  <si>
    <t>A20</t>
  </si>
  <si>
    <t>B20</t>
  </si>
  <si>
    <t>A21</t>
  </si>
  <si>
    <t>B21</t>
  </si>
  <si>
    <t>A22</t>
  </si>
  <si>
    <t>B22</t>
  </si>
  <si>
    <t>A23</t>
  </si>
  <si>
    <t>B23</t>
  </si>
  <si>
    <t>A24</t>
  </si>
  <si>
    <t>B24</t>
  </si>
  <si>
    <t>A25</t>
  </si>
  <si>
    <t>B25</t>
  </si>
  <si>
    <t>A26</t>
  </si>
  <si>
    <t>B26</t>
  </si>
  <si>
    <t>A27</t>
  </si>
  <si>
    <t>B27</t>
  </si>
  <si>
    <t>A28</t>
  </si>
  <si>
    <t>B28</t>
  </si>
  <si>
    <t>A29</t>
  </si>
  <si>
    <t>B29</t>
  </si>
  <si>
    <t>A30</t>
  </si>
  <si>
    <t>B30</t>
  </si>
  <si>
    <t>A31</t>
  </si>
  <si>
    <t>B31</t>
  </si>
  <si>
    <t>A32</t>
  </si>
  <si>
    <t>B32</t>
  </si>
  <si>
    <t>A33</t>
  </si>
  <si>
    <t>B33</t>
  </si>
  <si>
    <t>A34</t>
  </si>
  <si>
    <t>B34</t>
  </si>
  <si>
    <t>A35</t>
  </si>
  <si>
    <t>B35</t>
  </si>
  <si>
    <t>A36</t>
  </si>
  <si>
    <t>B36</t>
  </si>
  <si>
    <t>A37</t>
  </si>
  <si>
    <t>B37</t>
  </si>
  <si>
    <t>A38</t>
  </si>
  <si>
    <t>B38</t>
  </si>
  <si>
    <t>A39</t>
  </si>
  <si>
    <t>B39</t>
  </si>
  <si>
    <t>A40</t>
  </si>
  <si>
    <t>B40</t>
  </si>
  <si>
    <t>A41</t>
  </si>
  <si>
    <t>B41</t>
  </si>
  <si>
    <t>A42</t>
  </si>
  <si>
    <t>B42</t>
  </si>
  <si>
    <t>A43</t>
  </si>
  <si>
    <t>B43</t>
  </si>
  <si>
    <t>A44</t>
  </si>
  <si>
    <t>B44</t>
  </si>
  <si>
    <t>A45</t>
  </si>
  <si>
    <t>B45</t>
  </si>
  <si>
    <t>A46</t>
  </si>
  <si>
    <t>B46</t>
  </si>
  <si>
    <t>A47</t>
  </si>
  <si>
    <t>B47</t>
  </si>
  <si>
    <t>A48</t>
  </si>
  <si>
    <t>B48</t>
  </si>
  <si>
    <t>A49</t>
  </si>
  <si>
    <t>B49</t>
  </si>
  <si>
    <t>A50</t>
  </si>
  <si>
    <t>B50</t>
  </si>
  <si>
    <t>A51</t>
  </si>
  <si>
    <t>B51</t>
  </si>
  <si>
    <t>A52</t>
  </si>
  <si>
    <t>B52</t>
  </si>
  <si>
    <t>A53</t>
  </si>
  <si>
    <t>B53</t>
  </si>
  <si>
    <t>A54</t>
  </si>
  <si>
    <t>B54</t>
  </si>
  <si>
    <t>A55</t>
  </si>
  <si>
    <t>B55</t>
  </si>
  <si>
    <t>A56</t>
  </si>
  <si>
    <t>B56</t>
  </si>
  <si>
    <t>A57</t>
  </si>
  <si>
    <t>B57</t>
  </si>
  <si>
    <t>A58</t>
  </si>
  <si>
    <t>B58</t>
  </si>
  <si>
    <t>A59</t>
  </si>
  <si>
    <t>B59</t>
  </si>
  <si>
    <t>A60</t>
  </si>
  <si>
    <t>B60</t>
  </si>
  <si>
    <t>A61</t>
  </si>
  <si>
    <t>B61</t>
  </si>
  <si>
    <t>A62</t>
  </si>
  <si>
    <t>B62</t>
  </si>
  <si>
    <t>A63</t>
  </si>
  <si>
    <t>B63</t>
  </si>
  <si>
    <t>A64</t>
  </si>
  <si>
    <t>B64</t>
  </si>
  <si>
    <t>A65</t>
  </si>
  <si>
    <t>B65</t>
  </si>
  <si>
    <t>A66</t>
  </si>
  <si>
    <t>B66</t>
  </si>
  <si>
    <t>A67</t>
  </si>
  <si>
    <t>B67</t>
  </si>
  <si>
    <t>A68</t>
  </si>
  <si>
    <t>B68</t>
  </si>
  <si>
    <t>A69</t>
  </si>
  <si>
    <t>B69</t>
  </si>
  <si>
    <t>A70</t>
  </si>
  <si>
    <t>B70</t>
  </si>
  <si>
    <t>CONNECTOR A</t>
  </si>
  <si>
    <t>CONNECTOR B</t>
  </si>
  <si>
    <t>4 x4</t>
  </si>
  <si>
    <t>Notes:</t>
  </si>
  <si>
    <t>2 x4</t>
  </si>
  <si>
    <t>Use the NCSI PHY adder also as a SMB/FRU EEPROM address (SLOT ID)</t>
  </si>
  <si>
    <t>Connector Side A</t>
  </si>
  <si>
    <t>Connector Side B</t>
  </si>
  <si>
    <t>1.1A/pin
79W per conn.</t>
  </si>
  <si>
    <t>REFCLKn0</t>
  </si>
  <si>
    <t>REFCLKp0</t>
  </si>
  <si>
    <t>REFCLKn1</t>
  </si>
  <si>
    <t>REFCLKp1</t>
  </si>
  <si>
    <t>PETn0</t>
  </si>
  <si>
    <t>PETp0</t>
  </si>
  <si>
    <t>PETn1</t>
  </si>
  <si>
    <t>PETp1</t>
  </si>
  <si>
    <t>PETn2</t>
  </si>
  <si>
    <t>PETp2</t>
  </si>
  <si>
    <t>PETn3</t>
  </si>
  <si>
    <t>PETp3</t>
  </si>
  <si>
    <t>PETn4</t>
  </si>
  <si>
    <t>PETp4</t>
  </si>
  <si>
    <t>PETn5</t>
  </si>
  <si>
    <t>PETp5</t>
  </si>
  <si>
    <t>PETn6</t>
  </si>
  <si>
    <t>PETp6</t>
  </si>
  <si>
    <t>PETn7</t>
  </si>
  <si>
    <t>PETp7</t>
  </si>
  <si>
    <t>PETn8</t>
  </si>
  <si>
    <t>PETp8</t>
  </si>
  <si>
    <t>PETn9</t>
  </si>
  <si>
    <t>PETp9</t>
  </si>
  <si>
    <t>PETn10</t>
  </si>
  <si>
    <t>PETp10</t>
  </si>
  <si>
    <t>PETn11</t>
  </si>
  <si>
    <t>PETp11</t>
  </si>
  <si>
    <t>PETn12</t>
  </si>
  <si>
    <t>PETp12</t>
  </si>
  <si>
    <t>PETn13</t>
  </si>
  <si>
    <t>PETp13</t>
  </si>
  <si>
    <t>PETn14</t>
  </si>
  <si>
    <t>PETp14</t>
  </si>
  <si>
    <t>PETn15</t>
  </si>
  <si>
    <t>PETp15</t>
  </si>
  <si>
    <t>PERn0</t>
  </si>
  <si>
    <t>PERp0</t>
  </si>
  <si>
    <t>PERn1</t>
  </si>
  <si>
    <t>PERp1</t>
  </si>
  <si>
    <t>PERn2</t>
  </si>
  <si>
    <t>PERp2</t>
  </si>
  <si>
    <t>PERn3</t>
  </si>
  <si>
    <t>PERp3</t>
  </si>
  <si>
    <t>PERn4</t>
  </si>
  <si>
    <t>PERp4</t>
  </si>
  <si>
    <t>PERn5</t>
  </si>
  <si>
    <t>PERp5</t>
  </si>
  <si>
    <t>PERn6</t>
  </si>
  <si>
    <t>PERp6</t>
  </si>
  <si>
    <t>PERn7</t>
  </si>
  <si>
    <t>PERp7</t>
  </si>
  <si>
    <t>PERn8</t>
  </si>
  <si>
    <t>PERp8</t>
  </si>
  <si>
    <t>PERn9</t>
  </si>
  <si>
    <t>PERp9</t>
  </si>
  <si>
    <t>PERn10</t>
  </si>
  <si>
    <t>PERp10</t>
  </si>
  <si>
    <t>PERn11</t>
  </si>
  <si>
    <t>PERp11</t>
  </si>
  <si>
    <t>PERn12</t>
  </si>
  <si>
    <t>PERp12</t>
  </si>
  <si>
    <t>PERn13</t>
  </si>
  <si>
    <t>PERp13</t>
  </si>
  <si>
    <t>PERn14</t>
  </si>
  <si>
    <t>PERp14</t>
  </si>
  <si>
    <t>PERn15</t>
  </si>
  <si>
    <t>PERp15</t>
  </si>
  <si>
    <t>REFCLKn2</t>
  </si>
  <si>
    <t>REFCLKp2</t>
  </si>
  <si>
    <t>REFCLKn3</t>
  </si>
  <si>
    <t>REFCLKp3</t>
  </si>
  <si>
    <t>SMB_RSTn</t>
  </si>
  <si>
    <t>SMB_RST#</t>
  </si>
  <si>
    <t>WAKE0#</t>
  </si>
  <si>
    <t>PRSTNA#</t>
  </si>
  <si>
    <t>BIF0#</t>
  </si>
  <si>
    <t>BIF1#</t>
  </si>
  <si>
    <t>PRSNTB0#</t>
  </si>
  <si>
    <t>PRSNTB1#</t>
  </si>
  <si>
    <t>PRSNTB2#</t>
  </si>
  <si>
    <t>THERM_WARN#</t>
  </si>
  <si>
    <t>THERM_CRIT#</t>
  </si>
  <si>
    <t>PWRBRK#</t>
  </si>
  <si>
    <t>RFU</t>
  </si>
  <si>
    <t>NCSI_CRS_DV</t>
  </si>
  <si>
    <t>PERST2#</t>
  </si>
  <si>
    <t>PERST3#</t>
  </si>
  <si>
    <t>PERST0#</t>
  </si>
  <si>
    <t>PERST1#</t>
  </si>
  <si>
    <t>REFCLK0n</t>
  </si>
  <si>
    <t>REFCLK0p</t>
  </si>
  <si>
    <t>REFCLK1n</t>
  </si>
  <si>
    <t>REFCLK1p</t>
  </si>
  <si>
    <t>REFCLK2n</t>
  </si>
  <si>
    <t>REFCLK2p</t>
  </si>
  <si>
    <t>REFCLK3n</t>
  </si>
  <si>
    <t>REFCLK3p</t>
  </si>
  <si>
    <t>PCIe Differential reference clock in - 100MHz</t>
  </si>
  <si>
    <t>PCIe RST#, active low</t>
  </si>
  <si>
    <t>GND (6 pins)</t>
  </si>
  <si>
    <t>+12V (6 pins, 1.1A/each)</t>
  </si>
  <si>
    <t>PRSNT1#</t>
  </si>
  <si>
    <t>PRSNT2A#</t>
  </si>
  <si>
    <t>PRSNT2B#</t>
  </si>
  <si>
    <t>PRSNT2C#</t>
  </si>
  <si>
    <t>PCIe PRSNT2C#; supported EP bifurcation modes</t>
  </si>
  <si>
    <t>PCIe PRSNT2A#; supported EP bifurcation modes</t>
  </si>
  <si>
    <t>PCIe PRSNT2B#; supported EP bifurcation modes</t>
  </si>
  <si>
    <t>PCIe PRSNT1#; connected to GND on host</t>
  </si>
  <si>
    <t>Bifurcation indication 0#; driven by RC to EP</t>
  </si>
  <si>
    <t>Bifurcation indication 1#; driven by RC to EP</t>
  </si>
  <si>
    <t>NCSI (Connector A only)</t>
  </si>
  <si>
    <t>Connector A - PCIe Gen4/Gen5 interface 0 (lanes 0-16)</t>
  </si>
  <si>
    <t>Connector B - PCIe Gen4/Gen5 interface 1 (lanes 0-16 or 17-31)</t>
  </si>
  <si>
    <t>PCIe Bifurcation Control Pin list.</t>
  </si>
  <si>
    <t>See the PCIe Bifurcation Encoding Table tab for pin definitions and use cases</t>
  </si>
  <si>
    <t>PRSNT1# - connected to PRSTN2[A:C]# via series R on card; connected to GND on host</t>
  </si>
  <si>
    <t>PRSNT2[A:C]# are pulled up via 10kOhm resistors to VCC3P3 on host; series R's to PRSNT1# depending on card capabilities.</t>
  </si>
  <si>
    <t>Notes</t>
  </si>
  <si>
    <t>Signal Name</t>
  </si>
  <si>
    <t>Card Connection</t>
  </si>
  <si>
    <t>Host Connection</t>
  </si>
  <si>
    <t>Connected to PRSTN2[A:C] through 0-ohm series R.</t>
  </si>
  <si>
    <t>Connected to GND</t>
  </si>
  <si>
    <t>Connected to card edge + series R to PRSNT1#</t>
  </si>
  <si>
    <t>Connected to I/O hub (Host=Input)</t>
  </si>
  <si>
    <t>Connected to network silicon for end point bifurcation control</t>
  </si>
  <si>
    <t>1 Host with Bifurcation</t>
  </si>
  <si>
    <t>System Host Count --&gt;</t>
  </si>
  <si>
    <t>2 Hosts</t>
  </si>
  <si>
    <t>1 Host No Bifurcation</t>
  </si>
  <si>
    <t>4 Hosts</t>
  </si>
  <si>
    <t>1 x16, 2 x8, 4 x4</t>
  </si>
  <si>
    <t>1 x16, 2 x8</t>
  </si>
  <si>
    <t>2 x8, 4x4</t>
  </si>
  <si>
    <r>
      <t>Add-in-Card Encoding</t>
    </r>
    <r>
      <rPr>
        <sz val="11"/>
        <color theme="1"/>
        <rFont val="Calibri"/>
        <family val="2"/>
        <scheme val="minor"/>
      </rPr>
      <t xml:space="preserve">
[PRSNT2C#, PRSNT2B#, PRSNT2A#]</t>
    </r>
  </si>
  <si>
    <t>SMB_ALRT#</t>
  </si>
  <si>
    <t>SM-Bus Alert</t>
  </si>
  <si>
    <t>12V</t>
  </si>
  <si>
    <t>3.3VAux</t>
  </si>
  <si>
    <t>PWRDIS</t>
  </si>
  <si>
    <t>SMCLK</t>
  </si>
  <si>
    <t>SMDAT</t>
  </si>
  <si>
    <t>EDSFF Specification Pinout</t>
  </si>
  <si>
    <t>Driven by card</t>
  </si>
  <si>
    <t>Driven by host</t>
  </si>
  <si>
    <t>MFG</t>
  </si>
  <si>
    <t>DualPortEn_n</t>
  </si>
  <si>
    <t>PERST0_n</t>
  </si>
  <si>
    <t>PRSNT1_n</t>
  </si>
  <si>
    <t>SMRST#</t>
  </si>
  <si>
    <t>LED_n/Activity</t>
  </si>
  <si>
    <t>PERST1_n/CLKREQ_n</t>
  </si>
  <si>
    <t>PRSNT0_n</t>
  </si>
  <si>
    <t>I/O pin based on function</t>
  </si>
  <si>
    <t>Key:</t>
  </si>
  <si>
    <t>Bifurcation indication 2#; driven by RC to EP</t>
  </si>
  <si>
    <t>System Encoding [BIF2#, BIF1#, BIF0#]--&gt;</t>
  </si>
  <si>
    <t>WAKE#</t>
  </si>
  <si>
    <t>Signal/GND pin utilization similar to SFF-TA-1002 / EDSFF</t>
  </si>
  <si>
    <t>BIF2#/RSVD</t>
  </si>
  <si>
    <t>SLOTID0</t>
  </si>
  <si>
    <t>SLOTID1</t>
  </si>
  <si>
    <t>NCSI PHY ID / Slot IDAssignment 0</t>
  </si>
  <si>
    <t>NCSI PHY ID / Slot IDAssignment 1</t>
  </si>
  <si>
    <t>Input to card (Driven by host)</t>
  </si>
  <si>
    <t>Output to host (Driven by card)</t>
  </si>
  <si>
    <t>Defined as a RFU pin, direction agnostic</t>
  </si>
  <si>
    <t>Keep PCIe CEM required functions in the "main" connector A/B area</t>
  </si>
  <si>
    <t>All wake signals (up to 4 controllers) are logical OR'ed together on the card. Open-drain, signal pull up and signal to host</t>
  </si>
  <si>
    <t>PRSNT2_n</t>
  </si>
  <si>
    <t>PWR_GOOD</t>
  </si>
  <si>
    <t>PWRBRK# is an optional pin per PCIe CEM; matched up to the EDSFF pin location</t>
  </si>
  <si>
    <t>SM bus is optional per PCIE specs - put in OCP porch.</t>
  </si>
  <si>
    <t>Thermal WARN/CRIT functions can be interrogated by the system BMC; put in OCP section.</t>
  </si>
  <si>
    <t>EDSFF Specification 0.9 Pinout</t>
  </si>
  <si>
    <t>Connector A &amp; B (x16 option)</t>
  </si>
  <si>
    <t>1 x8 (Degraded, Host 0 only)</t>
  </si>
  <si>
    <t>1 x4 (Degraded, Host 0 only)</t>
  </si>
  <si>
    <t>2 x4 (Degraded, Host 0 &amp; 1 only)</t>
  </si>
  <si>
    <t>1 x16, 2 x8
(link width degrades to 2 x4)</t>
  </si>
  <si>
    <t>1 x16
(link width degrades to 1 x8, 1 x4)</t>
  </si>
  <si>
    <t>2 x8
(link width degrades to 2 x4)</t>
  </si>
  <si>
    <t>1 x16, 1 x8, 1 x4</t>
  </si>
  <si>
    <t>PCIe Gen4/Gen5 interface 1 (lanes 0-15 or 16-31)</t>
  </si>
  <si>
    <t>PCIe WAKE#, active low; OR of all EP WAKE# signals</t>
  </si>
  <si>
    <t>System Support --&gt;</t>
  </si>
  <si>
    <t>1 x8</t>
  </si>
  <si>
    <t>+3P3V (Main/aux)</t>
  </si>
  <si>
    <t>+12V (Main/aux)</t>
  </si>
  <si>
    <t>AUX_PWR_EN</t>
  </si>
  <si>
    <t>MAIN_PWR_EN</t>
  </si>
  <si>
    <t>RSVD (+3P3V?, Main/aux)</t>
  </si>
  <si>
    <t>1 x4</t>
  </si>
  <si>
    <t>2 x4 (Degraded, 
x4 link only)</t>
  </si>
  <si>
    <t>Connected to I/O hub (Host=Output), or static strapping on host.</t>
  </si>
  <si>
    <t>BIF2#</t>
  </si>
  <si>
    <t>+3p3V (1pin, 1.1A)</t>
  </si>
  <si>
    <t>Dedicated power pin per EDSFF v0.9</t>
  </si>
  <si>
    <t>OCP NIC 3.0 Proposed Pinout</t>
  </si>
  <si>
    <t>OCP NIC 3.0 - Proposed Pin List</t>
  </si>
  <si>
    <t>OCP NIC 3.0 PCIe Lane Bifurcation Decoder</t>
  </si>
  <si>
    <t>EDSFF v0.9 Pinmap and Signal Direction</t>
  </si>
  <si>
    <t>Plus additional GND pair between each differential pair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</si>
</sst>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8"/>
      <color rgb="FF0070C0"/>
      <name val="Calibri"/>
      <family val="2"/>
      <scheme val="minor"/>
    </font>
    <font>
      <b/>
      <sz val="24"/>
      <color rgb="FF0070C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E678DE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EB9C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9838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12" borderId="0" applyNumberFormat="0" applyBorder="0" applyAlignment="0" applyProtection="0"/>
  </cellStyleXfs>
  <cellXfs count="146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12" xfId="0" applyBorder="1"/>
    <xf numFmtId="0" fontId="0" fillId="0" borderId="0" xfId="0" applyBorder="1"/>
    <xf numFmtId="0" fontId="0" fillId="0" borderId="14" xfId="0" applyBorder="1"/>
    <xf numFmtId="0" fontId="1" fillId="3" borderId="1" xfId="0" applyFont="1" applyFill="1" applyBorder="1"/>
    <xf numFmtId="0" fontId="0" fillId="0" borderId="0" xfId="0" applyFont="1"/>
    <xf numFmtId="0" fontId="1" fillId="3" borderId="2" xfId="0" applyFont="1" applyFill="1" applyBorder="1"/>
    <xf numFmtId="0" fontId="1" fillId="4" borderId="0" xfId="0" applyFont="1" applyFill="1"/>
    <xf numFmtId="0" fontId="1" fillId="3" borderId="2" xfId="0" applyFont="1" applyFill="1" applyBorder="1" applyAlignment="1">
      <alignment horizontal="right"/>
    </xf>
    <xf numFmtId="0" fontId="1" fillId="5" borderId="0" xfId="0" applyFont="1" applyFill="1"/>
    <xf numFmtId="0" fontId="2" fillId="0" borderId="0" xfId="0" applyFont="1"/>
    <xf numFmtId="0" fontId="0" fillId="0" borderId="0" xfId="0" applyFill="1" applyBorder="1"/>
    <xf numFmtId="0" fontId="0" fillId="6" borderId="7" xfId="0" applyFill="1" applyBorder="1"/>
    <xf numFmtId="0" fontId="0" fillId="6" borderId="5" xfId="0" applyFill="1" applyBorder="1"/>
    <xf numFmtId="0" fontId="0" fillId="2" borderId="3" xfId="0" applyFill="1" applyBorder="1"/>
    <xf numFmtId="0" fontId="0" fillId="2" borderId="7" xfId="0" applyFill="1" applyBorder="1"/>
    <xf numFmtId="0" fontId="0" fillId="5" borderId="3" xfId="0" applyFill="1" applyBorder="1"/>
    <xf numFmtId="0" fontId="0" fillId="5" borderId="7" xfId="0" applyFill="1" applyBorder="1"/>
    <xf numFmtId="0" fontId="0" fillId="7" borderId="3" xfId="0" applyFill="1" applyBorder="1"/>
    <xf numFmtId="0" fontId="0" fillId="7" borderId="7" xfId="0" applyFill="1" applyBorder="1"/>
    <xf numFmtId="0" fontId="0" fillId="7" borderId="13" xfId="0" applyFill="1" applyBorder="1"/>
    <xf numFmtId="0" fontId="0" fillId="6" borderId="11" xfId="0" applyFill="1" applyBorder="1"/>
    <xf numFmtId="0" fontId="0" fillId="2" borderId="5" xfId="0" applyFill="1" applyBorder="1"/>
    <xf numFmtId="0" fontId="0" fillId="8" borderId="3" xfId="0" applyFill="1" applyBorder="1"/>
    <xf numFmtId="0" fontId="0" fillId="9" borderId="3" xfId="0" applyFill="1" applyBorder="1"/>
    <xf numFmtId="0" fontId="0" fillId="9" borderId="7" xfId="0" applyFill="1" applyBorder="1"/>
    <xf numFmtId="0" fontId="0" fillId="9" borderId="13" xfId="0" applyFill="1" applyBorder="1"/>
    <xf numFmtId="0" fontId="0" fillId="8" borderId="9" xfId="0" applyFill="1" applyBorder="1"/>
    <xf numFmtId="0" fontId="0" fillId="8" borderId="5" xfId="0" applyFill="1" applyBorder="1"/>
    <xf numFmtId="0" fontId="1" fillId="10" borderId="0" xfId="0" applyFont="1" applyFill="1"/>
    <xf numFmtId="0" fontId="0" fillId="11" borderId="15" xfId="0" applyFill="1" applyBorder="1"/>
    <xf numFmtId="0" fontId="1" fillId="0" borderId="16" xfId="0" applyFont="1" applyBorder="1"/>
    <xf numFmtId="0" fontId="1" fillId="3" borderId="15" xfId="0" applyFont="1" applyFill="1" applyBorder="1"/>
    <xf numFmtId="0" fontId="1" fillId="3" borderId="16" xfId="0" applyFont="1" applyFill="1" applyBorder="1"/>
    <xf numFmtId="0" fontId="1" fillId="0" borderId="0" xfId="0" applyFont="1" applyFill="1"/>
    <xf numFmtId="0" fontId="0" fillId="0" borderId="0" xfId="0" applyFill="1"/>
    <xf numFmtId="0" fontId="3" fillId="12" borderId="8" xfId="1" applyBorder="1"/>
    <xf numFmtId="0" fontId="3" fillId="12" borderId="6" xfId="1" applyBorder="1"/>
    <xf numFmtId="0" fontId="3" fillId="12" borderId="4" xfId="1" applyBorder="1"/>
    <xf numFmtId="0" fontId="3" fillId="12" borderId="3" xfId="1" applyBorder="1"/>
    <xf numFmtId="0" fontId="3" fillId="12" borderId="7" xfId="1" applyBorder="1"/>
    <xf numFmtId="0" fontId="3" fillId="12" borderId="5" xfId="1" applyBorder="1"/>
    <xf numFmtId="0" fontId="0" fillId="14" borderId="3" xfId="0" quotePrefix="1" applyFill="1" applyBorder="1"/>
    <xf numFmtId="0" fontId="0" fillId="15" borderId="3" xfId="0" applyFill="1" applyBorder="1"/>
    <xf numFmtId="0" fontId="0" fillId="15" borderId="9" xfId="0" applyFill="1" applyBorder="1"/>
    <xf numFmtId="0" fontId="0" fillId="15" borderId="5" xfId="0" applyFill="1" applyBorder="1"/>
    <xf numFmtId="0" fontId="4" fillId="0" borderId="4" xfId="1" applyFont="1" applyFill="1" applyBorder="1"/>
    <xf numFmtId="0" fontId="4" fillId="0" borderId="10" xfId="1" applyFont="1" applyFill="1" applyBorder="1"/>
    <xf numFmtId="0" fontId="4" fillId="0" borderId="6" xfId="0" applyFont="1" applyFill="1" applyBorder="1"/>
    <xf numFmtId="0" fontId="5" fillId="0" borderId="0" xfId="0" applyFont="1"/>
    <xf numFmtId="49" fontId="0" fillId="0" borderId="0" xfId="0" applyNumberFormat="1"/>
    <xf numFmtId="0" fontId="0" fillId="17" borderId="1" xfId="0" applyFill="1" applyBorder="1" applyAlignment="1">
      <alignment vertical="top"/>
    </xf>
    <xf numFmtId="0" fontId="0" fillId="8" borderId="1" xfId="0" applyFill="1" applyBorder="1" applyAlignment="1">
      <alignment horizontal="center" vertical="top" wrapText="1"/>
    </xf>
    <xf numFmtId="0" fontId="0" fillId="8" borderId="1" xfId="0" applyFill="1" applyBorder="1" applyAlignment="1">
      <alignment horizontal="center" vertical="top"/>
    </xf>
    <xf numFmtId="0" fontId="0" fillId="16" borderId="1" xfId="0" applyFill="1" applyBorder="1" applyAlignment="1">
      <alignment horizontal="center" vertical="top" wrapText="1"/>
    </xf>
    <xf numFmtId="0" fontId="0" fillId="16" borderId="1" xfId="0" applyFill="1" applyBorder="1" applyAlignment="1">
      <alignment horizontal="center" vertical="top"/>
    </xf>
    <xf numFmtId="0" fontId="7" fillId="0" borderId="0" xfId="0" applyFont="1"/>
    <xf numFmtId="0" fontId="4" fillId="0" borderId="0" xfId="0" applyFont="1" applyFill="1" applyBorder="1"/>
    <xf numFmtId="0" fontId="4" fillId="0" borderId="0" xfId="0" quotePrefix="1" applyFont="1" applyFill="1" applyBorder="1"/>
    <xf numFmtId="0" fontId="4" fillId="20" borderId="1" xfId="0" applyFont="1" applyFill="1" applyBorder="1"/>
    <xf numFmtId="0" fontId="0" fillId="19" borderId="1" xfId="0" applyFill="1" applyBorder="1"/>
    <xf numFmtId="0" fontId="4" fillId="19" borderId="1" xfId="0" applyFont="1" applyFill="1" applyBorder="1"/>
    <xf numFmtId="0" fontId="0" fillId="9" borderId="17" xfId="0" applyFill="1" applyBorder="1"/>
    <xf numFmtId="0" fontId="0" fillId="9" borderId="1" xfId="0" applyFill="1" applyBorder="1"/>
    <xf numFmtId="0" fontId="6" fillId="13" borderId="1" xfId="0" applyFont="1" applyFill="1" applyBorder="1"/>
    <xf numFmtId="0" fontId="0" fillId="14" borderId="1" xfId="0" quotePrefix="1" applyFill="1" applyBorder="1"/>
    <xf numFmtId="0" fontId="0" fillId="0" borderId="1" xfId="0" applyFill="1" applyBorder="1"/>
    <xf numFmtId="0" fontId="0" fillId="4" borderId="1" xfId="0" applyFill="1" applyBorder="1"/>
    <xf numFmtId="0" fontId="0" fillId="2" borderId="1" xfId="0" applyFill="1" applyBorder="1"/>
    <xf numFmtId="0" fontId="0" fillId="8" borderId="1" xfId="0" applyFill="1" applyBorder="1"/>
    <xf numFmtId="0" fontId="0" fillId="15" borderId="1" xfId="0" applyFill="1" applyBorder="1"/>
    <xf numFmtId="0" fontId="0" fillId="15" borderId="18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8" fillId="0" borderId="0" xfId="0" applyFont="1"/>
    <xf numFmtId="0" fontId="0" fillId="16" borderId="1" xfId="0" quotePrefix="1" applyFill="1" applyBorder="1" applyAlignment="1">
      <alignment horizontal="center" vertical="top"/>
    </xf>
    <xf numFmtId="0" fontId="0" fillId="21" borderId="1" xfId="0" applyFill="1" applyBorder="1"/>
    <xf numFmtId="0" fontId="2" fillId="0" borderId="0" xfId="0" applyFont="1" applyBorder="1" applyAlignment="1">
      <alignment vertical="center" wrapText="1"/>
    </xf>
    <xf numFmtId="0" fontId="0" fillId="0" borderId="0" xfId="0" applyFont="1" applyFill="1" applyBorder="1"/>
    <xf numFmtId="0" fontId="0" fillId="17" borderId="1" xfId="0" applyFont="1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1" fillId="8" borderId="1" xfId="0" applyFont="1" applyFill="1" applyBorder="1" applyAlignment="1">
      <alignment horizontal="center" vertical="top" wrapText="1"/>
    </xf>
    <xf numFmtId="0" fontId="0" fillId="17" borderId="1" xfId="0" applyFont="1" applyFill="1" applyBorder="1" applyAlignment="1">
      <alignment vertical="top" wrapText="1"/>
    </xf>
    <xf numFmtId="0" fontId="0" fillId="8" borderId="7" xfId="0" applyFill="1" applyBorder="1"/>
    <xf numFmtId="0" fontId="0" fillId="0" borderId="1" xfId="0" quotePrefix="1" applyFont="1" applyFill="1" applyBorder="1"/>
    <xf numFmtId="0" fontId="0" fillId="0" borderId="1" xfId="0" applyFont="1" applyFill="1" applyBorder="1"/>
    <xf numFmtId="0" fontId="0" fillId="0" borderId="1" xfId="1" applyFont="1" applyFill="1" applyBorder="1"/>
    <xf numFmtId="0" fontId="0" fillId="22" borderId="0" xfId="0" applyFill="1"/>
    <xf numFmtId="0" fontId="0" fillId="24" borderId="0" xfId="0" applyFill="1"/>
    <xf numFmtId="0" fontId="0" fillId="25" borderId="0" xfId="0" applyFill="1"/>
    <xf numFmtId="0" fontId="0" fillId="19" borderId="5" xfId="0" applyFill="1" applyBorder="1"/>
    <xf numFmtId="0" fontId="0" fillId="19" borderId="1" xfId="0" applyFont="1" applyFill="1" applyBorder="1"/>
    <xf numFmtId="0" fontId="1" fillId="13" borderId="1" xfId="0" applyFont="1" applyFill="1" applyBorder="1"/>
    <xf numFmtId="0" fontId="0" fillId="24" borderId="1" xfId="0" applyFill="1" applyBorder="1"/>
    <xf numFmtId="0" fontId="0" fillId="25" borderId="1" xfId="0" applyFill="1" applyBorder="1"/>
    <xf numFmtId="0" fontId="0" fillId="23" borderId="7" xfId="0" applyFill="1" applyBorder="1"/>
    <xf numFmtId="0" fontId="0" fillId="23" borderId="13" xfId="0" applyFill="1" applyBorder="1"/>
    <xf numFmtId="0" fontId="0" fillId="23" borderId="1" xfId="0" applyFill="1" applyBorder="1"/>
    <xf numFmtId="0" fontId="0" fillId="22" borderId="1" xfId="0" applyFill="1" applyBorder="1"/>
    <xf numFmtId="0" fontId="0" fillId="2" borderId="13" xfId="0" applyFill="1" applyBorder="1"/>
    <xf numFmtId="0" fontId="0" fillId="2" borderId="1" xfId="1" applyFont="1" applyFill="1" applyBorder="1"/>
    <xf numFmtId="0" fontId="0" fillId="0" borderId="19" xfId="0" applyFill="1" applyBorder="1"/>
    <xf numFmtId="0" fontId="0" fillId="0" borderId="1" xfId="0" applyFill="1" applyBorder="1" applyAlignment="1">
      <alignment horizontal="center" vertical="top" wrapText="1"/>
    </xf>
    <xf numFmtId="0" fontId="0" fillId="0" borderId="1" xfId="0" quotePrefix="1" applyFill="1" applyBorder="1" applyAlignment="1">
      <alignment horizontal="center" vertical="top" wrapText="1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0" xfId="0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0" xfId="0" quotePrefix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/>
    </xf>
    <xf numFmtId="0" fontId="1" fillId="17" borderId="1" xfId="0" applyFont="1" applyFill="1" applyBorder="1" applyAlignment="1">
      <alignment horizontal="left" vertical="top" wrapText="1"/>
    </xf>
    <xf numFmtId="0" fontId="0" fillId="8" borderId="1" xfId="0" applyFont="1" applyFill="1" applyBorder="1" applyAlignment="1">
      <alignment vertical="top"/>
    </xf>
    <xf numFmtId="0" fontId="0" fillId="8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24" borderId="1" xfId="0" applyFill="1" applyBorder="1" applyAlignment="1">
      <alignment horizontal="left"/>
    </xf>
    <xf numFmtId="0" fontId="0" fillId="22" borderId="1" xfId="0" applyFill="1" applyBorder="1" applyAlignment="1">
      <alignment horizontal="left"/>
    </xf>
    <xf numFmtId="0" fontId="0" fillId="25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1" fillId="17" borderId="1" xfId="0" applyFont="1" applyFill="1" applyBorder="1" applyAlignment="1">
      <alignment horizontal="left" vertical="top" wrapText="1"/>
    </xf>
    <xf numFmtId="0" fontId="1" fillId="17" borderId="1" xfId="0" applyFont="1" applyFill="1" applyBorder="1" applyAlignment="1">
      <alignment horizontal="left" vertical="top"/>
    </xf>
    <xf numFmtId="0" fontId="1" fillId="18" borderId="23" xfId="0" applyFont="1" applyFill="1" applyBorder="1" applyAlignment="1">
      <alignment horizontal="center"/>
    </xf>
    <xf numFmtId="0" fontId="1" fillId="18" borderId="24" xfId="0" applyFont="1" applyFill="1" applyBorder="1" applyAlignment="1">
      <alignment horizontal="center"/>
    </xf>
    <xf numFmtId="0" fontId="0" fillId="3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14" borderId="9" xfId="0" quotePrefix="1" applyFill="1" applyBorder="1"/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colors>
    <mruColors>
      <color rgb="FFFF6600"/>
      <color rgb="FFC98383"/>
      <color rgb="FFE678DE"/>
      <color rgb="FF00FFFF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</xdr:row>
          <xdr:rowOff>190499</xdr:rowOff>
        </xdr:from>
        <xdr:to>
          <xdr:col>25</xdr:col>
          <xdr:colOff>22412</xdr:colOff>
          <xdr:row>42</xdr:row>
          <xdr:rowOff>2531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Visio_Drawing1.vsd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6"/>
  <sheetViews>
    <sheetView zoomScale="55" zoomScaleNormal="55" workbookViewId="0">
      <selection activeCell="A2" sqref="A2"/>
    </sheetView>
  </sheetViews>
  <sheetFormatPr defaultRowHeight="15" x14ac:dyDescent="0.25"/>
  <cols>
    <col min="2" max="2" width="26.42578125" customWidth="1"/>
    <col min="3" max="3" width="53.140625" customWidth="1"/>
    <col min="5" max="5" width="26.42578125" customWidth="1"/>
    <col min="6" max="6" width="53" customWidth="1"/>
    <col min="8" max="8" width="26.5703125" customWidth="1"/>
    <col min="9" max="9" width="49.85546875" customWidth="1"/>
    <col min="10" max="10" width="10.140625" customWidth="1"/>
    <col min="11" max="11" width="30" customWidth="1"/>
    <col min="12" max="12" width="30.28515625" customWidth="1"/>
    <col min="13" max="13" width="35.42578125" bestFit="1" customWidth="1"/>
  </cols>
  <sheetData>
    <row r="1" spans="1:13" ht="36" x14ac:dyDescent="0.55000000000000004">
      <c r="A1" s="62" t="s">
        <v>511</v>
      </c>
    </row>
    <row r="3" spans="1:13" s="11" customFormat="1" x14ac:dyDescent="0.25">
      <c r="B3" s="13" t="s">
        <v>92</v>
      </c>
      <c r="C3" s="13"/>
      <c r="D3" s="13"/>
      <c r="E3" s="13"/>
      <c r="F3" s="13"/>
      <c r="H3" s="15" t="s">
        <v>111</v>
      </c>
      <c r="I3" s="15"/>
      <c r="K3" s="35" t="s">
        <v>429</v>
      </c>
      <c r="L3" s="35"/>
      <c r="M3" s="35"/>
    </row>
    <row r="4" spans="1:13" x14ac:dyDescent="0.25">
      <c r="B4" s="11" t="s">
        <v>105</v>
      </c>
      <c r="H4" s="11"/>
    </row>
    <row r="5" spans="1:13" x14ac:dyDescent="0.25">
      <c r="B5" s="16" t="s">
        <v>514</v>
      </c>
    </row>
    <row r="7" spans="1:13" ht="15.75" thickBot="1" x14ac:dyDescent="0.3">
      <c r="B7" s="2" t="s">
        <v>423</v>
      </c>
      <c r="E7" s="2" t="s">
        <v>424</v>
      </c>
      <c r="H7" s="2" t="s">
        <v>422</v>
      </c>
      <c r="I7" s="55"/>
    </row>
    <row r="8" spans="1:13" x14ac:dyDescent="0.25">
      <c r="B8" s="22" t="s">
        <v>400</v>
      </c>
      <c r="C8" s="3" t="s">
        <v>408</v>
      </c>
      <c r="D8" s="8"/>
      <c r="E8" s="22" t="s">
        <v>400</v>
      </c>
      <c r="F8" s="3" t="s">
        <v>408</v>
      </c>
      <c r="H8" s="30" t="s">
        <v>68</v>
      </c>
      <c r="I8" s="3" t="s">
        <v>80</v>
      </c>
    </row>
    <row r="9" spans="1:13" x14ac:dyDescent="0.25">
      <c r="B9" s="23" t="s">
        <v>401</v>
      </c>
      <c r="C9" s="5" t="s">
        <v>408</v>
      </c>
      <c r="D9" s="8"/>
      <c r="E9" s="23" t="s">
        <v>401</v>
      </c>
      <c r="F9" s="5" t="s">
        <v>408</v>
      </c>
      <c r="H9" s="31" t="s">
        <v>69</v>
      </c>
      <c r="I9" s="5" t="s">
        <v>81</v>
      </c>
    </row>
    <row r="10" spans="1:13" x14ac:dyDescent="0.25">
      <c r="B10" s="23" t="s">
        <v>402</v>
      </c>
      <c r="C10" s="5" t="s">
        <v>408</v>
      </c>
      <c r="D10" s="8"/>
      <c r="E10" s="23" t="s">
        <v>402</v>
      </c>
      <c r="F10" s="5" t="s">
        <v>408</v>
      </c>
      <c r="H10" s="31" t="s">
        <v>70</v>
      </c>
      <c r="I10" s="5" t="s">
        <v>82</v>
      </c>
    </row>
    <row r="11" spans="1:13" x14ac:dyDescent="0.25">
      <c r="B11" s="23" t="s">
        <v>403</v>
      </c>
      <c r="C11" s="5" t="s">
        <v>408</v>
      </c>
      <c r="D11" s="8"/>
      <c r="E11" s="23" t="s">
        <v>403</v>
      </c>
      <c r="F11" s="5" t="s">
        <v>408</v>
      </c>
      <c r="H11" s="31" t="s">
        <v>71</v>
      </c>
      <c r="I11" s="5" t="s">
        <v>83</v>
      </c>
    </row>
    <row r="12" spans="1:13" x14ac:dyDescent="0.25">
      <c r="B12" s="23" t="s">
        <v>404</v>
      </c>
      <c r="C12" s="5" t="s">
        <v>408</v>
      </c>
      <c r="D12" s="8"/>
      <c r="E12" s="23" t="s">
        <v>404</v>
      </c>
      <c r="F12" s="5" t="s">
        <v>408</v>
      </c>
      <c r="H12" s="31" t="s">
        <v>74</v>
      </c>
      <c r="I12" s="5" t="s">
        <v>84</v>
      </c>
    </row>
    <row r="13" spans="1:13" x14ac:dyDescent="0.25">
      <c r="B13" s="23" t="s">
        <v>405</v>
      </c>
      <c r="C13" s="5" t="s">
        <v>408</v>
      </c>
      <c r="D13" s="8"/>
      <c r="E13" s="23" t="s">
        <v>405</v>
      </c>
      <c r="F13" s="5" t="s">
        <v>408</v>
      </c>
      <c r="H13" s="31" t="s">
        <v>76</v>
      </c>
      <c r="I13" s="5" t="s">
        <v>85</v>
      </c>
    </row>
    <row r="14" spans="1:13" x14ac:dyDescent="0.25">
      <c r="B14" s="23" t="s">
        <v>406</v>
      </c>
      <c r="C14" s="5" t="s">
        <v>408</v>
      </c>
      <c r="D14" s="8"/>
      <c r="E14" s="23" t="s">
        <v>406</v>
      </c>
      <c r="F14" s="5" t="s">
        <v>408</v>
      </c>
      <c r="H14" s="31" t="s">
        <v>72</v>
      </c>
      <c r="I14" s="5" t="s">
        <v>77</v>
      </c>
    </row>
    <row r="15" spans="1:13" x14ac:dyDescent="0.25">
      <c r="B15" s="23" t="s">
        <v>407</v>
      </c>
      <c r="C15" s="5" t="s">
        <v>408</v>
      </c>
      <c r="D15" s="8"/>
      <c r="E15" s="23" t="s">
        <v>407</v>
      </c>
      <c r="F15" s="5" t="s">
        <v>408</v>
      </c>
      <c r="H15" s="31" t="s">
        <v>73</v>
      </c>
      <c r="I15" s="5" t="s">
        <v>78</v>
      </c>
    </row>
    <row r="16" spans="1:13" x14ac:dyDescent="0.25">
      <c r="B16" s="103" t="s">
        <v>469</v>
      </c>
      <c r="C16" s="5" t="s">
        <v>496</v>
      </c>
      <c r="D16" s="8"/>
      <c r="E16" s="103" t="s">
        <v>384</v>
      </c>
      <c r="F16" s="5" t="s">
        <v>496</v>
      </c>
      <c r="H16" s="32" t="s">
        <v>75</v>
      </c>
      <c r="I16" s="9" t="s">
        <v>79</v>
      </c>
    </row>
    <row r="17" spans="2:20" x14ac:dyDescent="0.25">
      <c r="B17" s="103" t="s">
        <v>398</v>
      </c>
      <c r="C17" s="5" t="s">
        <v>409</v>
      </c>
      <c r="D17" s="8"/>
      <c r="E17" s="103" t="s">
        <v>398</v>
      </c>
      <c r="F17" s="5" t="s">
        <v>409</v>
      </c>
      <c r="H17" s="32" t="s">
        <v>472</v>
      </c>
      <c r="I17" s="9" t="s">
        <v>474</v>
      </c>
      <c r="K17" t="s">
        <v>306</v>
      </c>
    </row>
    <row r="18" spans="2:20" x14ac:dyDescent="0.25">
      <c r="B18" s="103" t="s">
        <v>399</v>
      </c>
      <c r="C18" s="5" t="s">
        <v>409</v>
      </c>
      <c r="D18" s="8"/>
      <c r="E18" s="103" t="s">
        <v>399</v>
      </c>
      <c r="F18" s="5" t="s">
        <v>409</v>
      </c>
      <c r="H18" s="32" t="s">
        <v>473</v>
      </c>
      <c r="I18" s="9" t="s">
        <v>475</v>
      </c>
    </row>
    <row r="19" spans="2:20" x14ac:dyDescent="0.25">
      <c r="B19" s="103" t="s">
        <v>396</v>
      </c>
      <c r="C19" s="5" t="s">
        <v>409</v>
      </c>
      <c r="D19" s="8"/>
      <c r="E19" s="103" t="s">
        <v>396</v>
      </c>
      <c r="F19" s="5" t="s">
        <v>409</v>
      </c>
      <c r="H19" s="10" t="s">
        <v>86</v>
      </c>
      <c r="I19" s="10">
        <f>COUNTA(H8:H18)</f>
        <v>11</v>
      </c>
    </row>
    <row r="20" spans="2:20" ht="15.75" thickBot="1" x14ac:dyDescent="0.3">
      <c r="B20" s="104" t="s">
        <v>397</v>
      </c>
      <c r="C20" s="9" t="s">
        <v>409</v>
      </c>
      <c r="D20" s="8"/>
      <c r="E20" s="104" t="s">
        <v>397</v>
      </c>
      <c r="F20" s="9" t="s">
        <v>409</v>
      </c>
    </row>
    <row r="21" spans="2:20" ht="15.75" thickBot="1" x14ac:dyDescent="0.3">
      <c r="B21" s="20" t="s">
        <v>412</v>
      </c>
      <c r="C21" s="3" t="s">
        <v>419</v>
      </c>
      <c r="D21" s="8"/>
      <c r="E21" s="20" t="s">
        <v>412</v>
      </c>
      <c r="F21" s="3" t="s">
        <v>419</v>
      </c>
      <c r="H21" s="2" t="s">
        <v>87</v>
      </c>
    </row>
    <row r="22" spans="2:20" x14ac:dyDescent="0.25">
      <c r="B22" s="21" t="s">
        <v>413</v>
      </c>
      <c r="C22" s="5" t="s">
        <v>417</v>
      </c>
      <c r="D22" s="8"/>
      <c r="E22" s="21" t="s">
        <v>413</v>
      </c>
      <c r="F22" s="5" t="s">
        <v>417</v>
      </c>
      <c r="H22" s="29" t="s">
        <v>88</v>
      </c>
      <c r="I22" s="3" t="s">
        <v>91</v>
      </c>
    </row>
    <row r="23" spans="2:20" x14ac:dyDescent="0.25">
      <c r="B23" s="21" t="s">
        <v>414</v>
      </c>
      <c r="C23" s="5" t="s">
        <v>418</v>
      </c>
      <c r="D23" s="8"/>
      <c r="E23" s="21" t="s">
        <v>414</v>
      </c>
      <c r="F23" s="5" t="s">
        <v>418</v>
      </c>
      <c r="H23" s="33" t="s">
        <v>89</v>
      </c>
      <c r="I23" s="6" t="s">
        <v>90</v>
      </c>
      <c r="P23" s="56"/>
      <c r="Q23" s="56"/>
      <c r="R23" s="56"/>
      <c r="S23" s="56"/>
      <c r="T23" s="56"/>
    </row>
    <row r="24" spans="2:20" x14ac:dyDescent="0.25">
      <c r="B24" s="21" t="s">
        <v>415</v>
      </c>
      <c r="C24" s="5" t="s">
        <v>416</v>
      </c>
      <c r="D24" s="8"/>
      <c r="E24" s="21" t="s">
        <v>415</v>
      </c>
      <c r="F24" s="5" t="s">
        <v>416</v>
      </c>
      <c r="H24" s="91" t="s">
        <v>447</v>
      </c>
      <c r="I24" s="5" t="s">
        <v>448</v>
      </c>
      <c r="P24" s="56"/>
      <c r="Q24" s="56"/>
      <c r="R24" s="56"/>
      <c r="S24" s="56"/>
      <c r="T24" s="56"/>
    </row>
    <row r="25" spans="2:20" ht="15.75" thickBot="1" x14ac:dyDescent="0.3">
      <c r="B25" s="21" t="s">
        <v>386</v>
      </c>
      <c r="C25" s="5" t="s">
        <v>420</v>
      </c>
      <c r="D25" s="8"/>
      <c r="E25" s="21" t="s">
        <v>386</v>
      </c>
      <c r="F25" s="5" t="s">
        <v>420</v>
      </c>
      <c r="H25" s="34" t="s">
        <v>382</v>
      </c>
      <c r="I25" s="4" t="s">
        <v>93</v>
      </c>
      <c r="P25" s="56"/>
      <c r="Q25" s="56"/>
      <c r="R25" s="56"/>
      <c r="S25" s="56"/>
      <c r="T25" s="56"/>
    </row>
    <row r="26" spans="2:20" ht="15.75" thickBot="1" x14ac:dyDescent="0.3">
      <c r="B26" s="28" t="s">
        <v>387</v>
      </c>
      <c r="C26" s="4" t="s">
        <v>421</v>
      </c>
      <c r="D26" s="8"/>
      <c r="E26" s="28" t="s">
        <v>387</v>
      </c>
      <c r="F26" s="4" t="s">
        <v>421</v>
      </c>
      <c r="H26" s="12" t="s">
        <v>86</v>
      </c>
      <c r="I26" s="12">
        <f>COUNTA(H22:H25)</f>
        <v>4</v>
      </c>
      <c r="P26" s="56"/>
      <c r="Q26" s="56"/>
      <c r="R26" s="56"/>
      <c r="S26" s="56"/>
      <c r="T26" s="56"/>
    </row>
    <row r="27" spans="2:20" x14ac:dyDescent="0.25">
      <c r="B27" s="27" t="s">
        <v>3</v>
      </c>
      <c r="C27" s="7" t="s">
        <v>9</v>
      </c>
      <c r="E27" s="27" t="s">
        <v>3</v>
      </c>
      <c r="F27" s="7" t="s">
        <v>9</v>
      </c>
      <c r="P27" s="56"/>
      <c r="Q27" s="56"/>
      <c r="R27" s="56"/>
      <c r="S27" s="56"/>
      <c r="T27" s="56"/>
    </row>
    <row r="28" spans="2:20" ht="15.75" thickBot="1" x14ac:dyDescent="0.3">
      <c r="B28" s="18" t="s">
        <v>2</v>
      </c>
      <c r="C28" s="5" t="s">
        <v>9</v>
      </c>
      <c r="E28" s="18" t="s">
        <v>2</v>
      </c>
      <c r="F28" s="5" t="s">
        <v>9</v>
      </c>
      <c r="H28" s="2" t="s">
        <v>100</v>
      </c>
      <c r="P28" s="56"/>
      <c r="Q28" s="56"/>
      <c r="R28" s="56"/>
      <c r="S28" s="56"/>
      <c r="T28" s="56"/>
    </row>
    <row r="29" spans="2:20" x14ac:dyDescent="0.25">
      <c r="B29" s="18" t="s">
        <v>5</v>
      </c>
      <c r="C29" s="5" t="s">
        <v>9</v>
      </c>
      <c r="E29" s="18" t="s">
        <v>5</v>
      </c>
      <c r="F29" s="5" t="s">
        <v>9</v>
      </c>
      <c r="H29" s="49" t="s">
        <v>103</v>
      </c>
      <c r="I29" s="52" t="s">
        <v>102</v>
      </c>
      <c r="P29" s="56"/>
      <c r="Q29" s="56"/>
      <c r="R29" s="56"/>
      <c r="S29" s="56"/>
      <c r="T29" s="56"/>
    </row>
    <row r="30" spans="2:20" x14ac:dyDescent="0.25">
      <c r="B30" s="18" t="s">
        <v>4</v>
      </c>
      <c r="C30" s="5" t="s">
        <v>9</v>
      </c>
      <c r="E30" s="18" t="s">
        <v>4</v>
      </c>
      <c r="F30" s="5" t="s">
        <v>9</v>
      </c>
      <c r="H30" s="50" t="s">
        <v>104</v>
      </c>
      <c r="I30" s="53" t="s">
        <v>101</v>
      </c>
      <c r="P30" s="56"/>
      <c r="Q30" s="56"/>
      <c r="R30" s="56"/>
      <c r="S30" s="56"/>
      <c r="T30" s="56"/>
    </row>
    <row r="31" spans="2:20" ht="15.75" thickBot="1" x14ac:dyDescent="0.3">
      <c r="B31" s="18" t="s">
        <v>43</v>
      </c>
      <c r="C31" s="5" t="s">
        <v>9</v>
      </c>
      <c r="E31" s="18" t="s">
        <v>43</v>
      </c>
      <c r="F31" s="5" t="s">
        <v>9</v>
      </c>
      <c r="H31" s="51" t="s">
        <v>106</v>
      </c>
      <c r="I31" s="54" t="s">
        <v>112</v>
      </c>
      <c r="P31" s="56"/>
      <c r="Q31" s="56"/>
      <c r="R31" s="56"/>
      <c r="S31" s="56"/>
      <c r="T31" s="56"/>
    </row>
    <row r="32" spans="2:20" x14ac:dyDescent="0.25">
      <c r="B32" s="18" t="s">
        <v>6</v>
      </c>
      <c r="C32" s="5" t="s">
        <v>9</v>
      </c>
      <c r="E32" s="18" t="s">
        <v>6</v>
      </c>
      <c r="F32" s="5" t="s">
        <v>9</v>
      </c>
      <c r="H32" s="12" t="s">
        <v>86</v>
      </c>
      <c r="I32" s="12">
        <f>COUNTA(H29:H31)</f>
        <v>3</v>
      </c>
      <c r="P32" s="56"/>
      <c r="Q32" s="56"/>
      <c r="R32" s="56"/>
      <c r="S32" s="56"/>
      <c r="T32" s="56"/>
    </row>
    <row r="33" spans="2:9" x14ac:dyDescent="0.25">
      <c r="B33" s="18" t="s">
        <v>44</v>
      </c>
      <c r="C33" s="5" t="s">
        <v>9</v>
      </c>
      <c r="E33" s="18" t="s">
        <v>44</v>
      </c>
      <c r="F33" s="5" t="s">
        <v>9</v>
      </c>
      <c r="H33" s="17"/>
      <c r="I33" s="17"/>
    </row>
    <row r="34" spans="2:9" x14ac:dyDescent="0.25">
      <c r="B34" s="18" t="s">
        <v>7</v>
      </c>
      <c r="C34" s="5" t="s">
        <v>9</v>
      </c>
      <c r="E34" s="18" t="s">
        <v>7</v>
      </c>
      <c r="F34" s="5" t="s">
        <v>9</v>
      </c>
    </row>
    <row r="35" spans="2:9" x14ac:dyDescent="0.25">
      <c r="B35" s="18" t="s">
        <v>46</v>
      </c>
      <c r="C35" s="5" t="s">
        <v>9</v>
      </c>
      <c r="E35" s="18" t="s">
        <v>46</v>
      </c>
      <c r="F35" s="5" t="s">
        <v>9</v>
      </c>
      <c r="H35" s="2" t="s">
        <v>425</v>
      </c>
    </row>
    <row r="36" spans="2:9" x14ac:dyDescent="0.25">
      <c r="B36" s="18" t="s">
        <v>45</v>
      </c>
      <c r="C36" s="5" t="s">
        <v>9</v>
      </c>
      <c r="E36" s="18" t="s">
        <v>45</v>
      </c>
      <c r="F36" s="5" t="s">
        <v>9</v>
      </c>
      <c r="H36" s="11" t="s">
        <v>426</v>
      </c>
    </row>
    <row r="37" spans="2:9" x14ac:dyDescent="0.25">
      <c r="B37" s="18" t="s">
        <v>47</v>
      </c>
      <c r="C37" s="5" t="s">
        <v>9</v>
      </c>
      <c r="E37" s="18" t="s">
        <v>47</v>
      </c>
      <c r="F37" s="5" t="s">
        <v>9</v>
      </c>
      <c r="H37" s="85" t="s">
        <v>427</v>
      </c>
    </row>
    <row r="38" spans="2:9" ht="15.75" thickBot="1" x14ac:dyDescent="0.3">
      <c r="B38" s="18" t="s">
        <v>8</v>
      </c>
      <c r="C38" s="5" t="s">
        <v>9</v>
      </c>
      <c r="E38" s="18" t="s">
        <v>8</v>
      </c>
      <c r="F38" s="5" t="s">
        <v>9</v>
      </c>
      <c r="H38" s="85" t="s">
        <v>428</v>
      </c>
    </row>
    <row r="39" spans="2:9" x14ac:dyDescent="0.25">
      <c r="B39" s="18" t="s">
        <v>49</v>
      </c>
      <c r="C39" s="5" t="s">
        <v>9</v>
      </c>
      <c r="E39" s="18" t="s">
        <v>49</v>
      </c>
      <c r="F39" s="5" t="s">
        <v>9</v>
      </c>
      <c r="H39" s="20" t="s">
        <v>412</v>
      </c>
      <c r="I39" s="3" t="s">
        <v>419</v>
      </c>
    </row>
    <row r="40" spans="2:9" x14ac:dyDescent="0.25">
      <c r="B40" s="18" t="s">
        <v>48</v>
      </c>
      <c r="C40" s="5" t="s">
        <v>9</v>
      </c>
      <c r="E40" s="18" t="s">
        <v>48</v>
      </c>
      <c r="F40" s="5" t="s">
        <v>9</v>
      </c>
      <c r="H40" s="21" t="s">
        <v>413</v>
      </c>
      <c r="I40" s="5" t="s">
        <v>417</v>
      </c>
    </row>
    <row r="41" spans="2:9" x14ac:dyDescent="0.25">
      <c r="B41" s="18" t="s">
        <v>51</v>
      </c>
      <c r="C41" s="5" t="s">
        <v>9</v>
      </c>
      <c r="E41" s="18" t="s">
        <v>51</v>
      </c>
      <c r="F41" s="5" t="s">
        <v>9</v>
      </c>
      <c r="H41" s="21" t="s">
        <v>414</v>
      </c>
      <c r="I41" s="5" t="s">
        <v>418</v>
      </c>
    </row>
    <row r="42" spans="2:9" x14ac:dyDescent="0.25">
      <c r="B42" s="18" t="s">
        <v>50</v>
      </c>
      <c r="C42" s="5" t="s">
        <v>9</v>
      </c>
      <c r="E42" s="18" t="s">
        <v>50</v>
      </c>
      <c r="F42" s="5" t="s">
        <v>9</v>
      </c>
      <c r="H42" s="21" t="s">
        <v>415</v>
      </c>
      <c r="I42" s="5" t="s">
        <v>416</v>
      </c>
    </row>
    <row r="43" spans="2:9" x14ac:dyDescent="0.25">
      <c r="B43" s="18" t="s">
        <v>53</v>
      </c>
      <c r="C43" s="5" t="s">
        <v>9</v>
      </c>
      <c r="E43" s="18" t="s">
        <v>53</v>
      </c>
      <c r="F43" s="5" t="s">
        <v>9</v>
      </c>
      <c r="H43" s="21" t="s">
        <v>386</v>
      </c>
      <c r="I43" s="5" t="s">
        <v>420</v>
      </c>
    </row>
    <row r="44" spans="2:9" x14ac:dyDescent="0.25">
      <c r="B44" s="18" t="s">
        <v>52</v>
      </c>
      <c r="C44" s="5" t="s">
        <v>9</v>
      </c>
      <c r="E44" s="18" t="s">
        <v>52</v>
      </c>
      <c r="F44" s="5" t="s">
        <v>9</v>
      </c>
      <c r="H44" s="107" t="s">
        <v>387</v>
      </c>
      <c r="I44" s="5" t="s">
        <v>421</v>
      </c>
    </row>
    <row r="45" spans="2:9" ht="15.75" thickBot="1" x14ac:dyDescent="0.3">
      <c r="B45" s="18" t="s">
        <v>55</v>
      </c>
      <c r="C45" s="5" t="s">
        <v>9</v>
      </c>
      <c r="E45" s="18" t="s">
        <v>55</v>
      </c>
      <c r="F45" s="5" t="s">
        <v>9</v>
      </c>
      <c r="H45" s="28" t="s">
        <v>471</v>
      </c>
      <c r="I45" s="4" t="s">
        <v>467</v>
      </c>
    </row>
    <row r="46" spans="2:9" x14ac:dyDescent="0.25">
      <c r="B46" s="18" t="s">
        <v>54</v>
      </c>
      <c r="C46" s="5" t="s">
        <v>9</v>
      </c>
      <c r="E46" s="18" t="s">
        <v>54</v>
      </c>
      <c r="F46" s="5" t="s">
        <v>9</v>
      </c>
      <c r="H46" s="12" t="s">
        <v>86</v>
      </c>
      <c r="I46" s="14">
        <f>COUNTA(H39:H45)</f>
        <v>7</v>
      </c>
    </row>
    <row r="47" spans="2:9" x14ac:dyDescent="0.25">
      <c r="B47" s="18" t="s">
        <v>57</v>
      </c>
      <c r="C47" s="5" t="s">
        <v>9</v>
      </c>
      <c r="E47" s="18" t="s">
        <v>57</v>
      </c>
      <c r="F47" s="5" t="s">
        <v>9</v>
      </c>
    </row>
    <row r="48" spans="2:9" x14ac:dyDescent="0.25">
      <c r="B48" s="18" t="s">
        <v>56</v>
      </c>
      <c r="C48" s="5" t="s">
        <v>9</v>
      </c>
      <c r="E48" s="18" t="s">
        <v>56</v>
      </c>
      <c r="F48" s="5" t="s">
        <v>9</v>
      </c>
    </row>
    <row r="49" spans="2:9" ht="15.75" thickBot="1" x14ac:dyDescent="0.3">
      <c r="B49" s="18" t="s">
        <v>59</v>
      </c>
      <c r="C49" s="5" t="s">
        <v>9</v>
      </c>
      <c r="E49" s="18" t="s">
        <v>59</v>
      </c>
      <c r="F49" s="5" t="s">
        <v>9</v>
      </c>
      <c r="H49" s="2" t="s">
        <v>0</v>
      </c>
      <c r="I49" s="2" t="s">
        <v>94</v>
      </c>
    </row>
    <row r="50" spans="2:9" x14ac:dyDescent="0.25">
      <c r="B50" s="18" t="s">
        <v>58</v>
      </c>
      <c r="C50" s="5" t="s">
        <v>9</v>
      </c>
      <c r="E50" s="18" t="s">
        <v>58</v>
      </c>
      <c r="F50" s="5" t="s">
        <v>9</v>
      </c>
      <c r="H50" s="48" t="s">
        <v>411</v>
      </c>
      <c r="I50" s="3" t="s">
        <v>127</v>
      </c>
    </row>
    <row r="51" spans="2:9" x14ac:dyDescent="0.25">
      <c r="B51" s="18" t="s">
        <v>61</v>
      </c>
      <c r="C51" s="5" t="s">
        <v>9</v>
      </c>
      <c r="E51" s="18" t="s">
        <v>61</v>
      </c>
      <c r="F51" s="5" t="s">
        <v>9</v>
      </c>
      <c r="H51" s="145" t="s">
        <v>508</v>
      </c>
      <c r="I51" s="6" t="s">
        <v>509</v>
      </c>
    </row>
    <row r="52" spans="2:9" ht="15.75" thickBot="1" x14ac:dyDescent="0.3">
      <c r="B52" s="18" t="s">
        <v>60</v>
      </c>
      <c r="C52" s="5" t="s">
        <v>9</v>
      </c>
      <c r="E52" s="18" t="s">
        <v>60</v>
      </c>
      <c r="F52" s="5" t="s">
        <v>9</v>
      </c>
      <c r="H52" s="98" t="s">
        <v>410</v>
      </c>
      <c r="I52" s="4" t="s">
        <v>128</v>
      </c>
    </row>
    <row r="53" spans="2:9" x14ac:dyDescent="0.25">
      <c r="B53" s="18" t="s">
        <v>63</v>
      </c>
      <c r="C53" s="5" t="s">
        <v>9</v>
      </c>
      <c r="E53" s="18" t="s">
        <v>63</v>
      </c>
      <c r="F53" s="5" t="s">
        <v>9</v>
      </c>
      <c r="H53" s="12" t="s">
        <v>86</v>
      </c>
      <c r="I53" s="14">
        <v>13</v>
      </c>
    </row>
    <row r="54" spans="2:9" x14ac:dyDescent="0.25">
      <c r="B54" s="18" t="s">
        <v>62</v>
      </c>
      <c r="C54" s="5" t="s">
        <v>9</v>
      </c>
      <c r="E54" s="18" t="s">
        <v>62</v>
      </c>
      <c r="F54" s="5" t="s">
        <v>9</v>
      </c>
    </row>
    <row r="55" spans="2:9" x14ac:dyDescent="0.25">
      <c r="B55" s="18" t="s">
        <v>65</v>
      </c>
      <c r="C55" s="5" t="s">
        <v>9</v>
      </c>
      <c r="E55" s="18" t="s">
        <v>65</v>
      </c>
      <c r="F55" s="5" t="s">
        <v>9</v>
      </c>
    </row>
    <row r="56" spans="2:9" x14ac:dyDescent="0.25">
      <c r="B56" s="18" t="s">
        <v>64</v>
      </c>
      <c r="C56" s="5" t="s">
        <v>9</v>
      </c>
      <c r="E56" s="18" t="s">
        <v>64</v>
      </c>
      <c r="F56" s="5" t="s">
        <v>9</v>
      </c>
    </row>
    <row r="57" spans="2:9" x14ac:dyDescent="0.25">
      <c r="B57" s="18" t="s">
        <v>67</v>
      </c>
      <c r="C57" s="5" t="s">
        <v>9</v>
      </c>
      <c r="E57" s="18" t="s">
        <v>67</v>
      </c>
      <c r="F57" s="5" t="s">
        <v>9</v>
      </c>
    </row>
    <row r="58" spans="2:9" ht="15.75" thickBot="1" x14ac:dyDescent="0.3">
      <c r="B58" s="19" t="s">
        <v>66</v>
      </c>
      <c r="C58" s="4" t="s">
        <v>9</v>
      </c>
      <c r="E58" s="19" t="s">
        <v>66</v>
      </c>
      <c r="F58" s="4" t="s">
        <v>9</v>
      </c>
    </row>
    <row r="59" spans="2:9" x14ac:dyDescent="0.25">
      <c r="B59" s="24" t="s">
        <v>12</v>
      </c>
      <c r="C59" s="3" t="s">
        <v>10</v>
      </c>
      <c r="E59" s="24" t="s">
        <v>12</v>
      </c>
      <c r="F59" s="3" t="s">
        <v>10</v>
      </c>
    </row>
    <row r="60" spans="2:9" x14ac:dyDescent="0.25">
      <c r="B60" s="25" t="s">
        <v>11</v>
      </c>
      <c r="C60" s="5" t="s">
        <v>10</v>
      </c>
      <c r="E60" s="25" t="s">
        <v>11</v>
      </c>
      <c r="F60" s="5" t="s">
        <v>10</v>
      </c>
    </row>
    <row r="61" spans="2:9" x14ac:dyDescent="0.25">
      <c r="B61" s="25" t="s">
        <v>14</v>
      </c>
      <c r="C61" s="5" t="s">
        <v>10</v>
      </c>
      <c r="E61" s="25" t="s">
        <v>14</v>
      </c>
      <c r="F61" s="5" t="s">
        <v>10</v>
      </c>
    </row>
    <row r="62" spans="2:9" x14ac:dyDescent="0.25">
      <c r="B62" s="25" t="s">
        <v>13</v>
      </c>
      <c r="C62" s="5" t="s">
        <v>10</v>
      </c>
      <c r="E62" s="25" t="s">
        <v>13</v>
      </c>
      <c r="F62" s="5" t="s">
        <v>10</v>
      </c>
    </row>
    <row r="63" spans="2:9" x14ac:dyDescent="0.25">
      <c r="B63" s="25" t="s">
        <v>16</v>
      </c>
      <c r="C63" s="5" t="s">
        <v>10</v>
      </c>
      <c r="E63" s="25" t="s">
        <v>16</v>
      </c>
      <c r="F63" s="5" t="s">
        <v>10</v>
      </c>
    </row>
    <row r="64" spans="2:9" x14ac:dyDescent="0.25">
      <c r="B64" s="25" t="s">
        <v>15</v>
      </c>
      <c r="C64" s="5" t="s">
        <v>10</v>
      </c>
      <c r="E64" s="25" t="s">
        <v>15</v>
      </c>
      <c r="F64" s="5" t="s">
        <v>10</v>
      </c>
    </row>
    <row r="65" spans="2:9" x14ac:dyDescent="0.25">
      <c r="B65" s="25" t="s">
        <v>18</v>
      </c>
      <c r="C65" s="5" t="s">
        <v>10</v>
      </c>
      <c r="E65" s="25" t="s">
        <v>18</v>
      </c>
      <c r="F65" s="5" t="s">
        <v>10</v>
      </c>
    </row>
    <row r="66" spans="2:9" x14ac:dyDescent="0.25">
      <c r="B66" s="25" t="s">
        <v>17</v>
      </c>
      <c r="C66" s="5" t="s">
        <v>10</v>
      </c>
      <c r="E66" s="25" t="s">
        <v>17</v>
      </c>
      <c r="F66" s="5" t="s">
        <v>10</v>
      </c>
    </row>
    <row r="67" spans="2:9" x14ac:dyDescent="0.25">
      <c r="B67" s="25" t="s">
        <v>20</v>
      </c>
      <c r="C67" s="5" t="s">
        <v>10</v>
      </c>
      <c r="E67" s="25" t="s">
        <v>20</v>
      </c>
      <c r="F67" s="5" t="s">
        <v>10</v>
      </c>
    </row>
    <row r="68" spans="2:9" x14ac:dyDescent="0.25">
      <c r="B68" s="25" t="s">
        <v>19</v>
      </c>
      <c r="C68" s="5" t="s">
        <v>10</v>
      </c>
      <c r="E68" s="25" t="s">
        <v>19</v>
      </c>
      <c r="F68" s="5" t="s">
        <v>10</v>
      </c>
    </row>
    <row r="69" spans="2:9" ht="15.75" thickBot="1" x14ac:dyDescent="0.3">
      <c r="B69" s="25" t="s">
        <v>22</v>
      </c>
      <c r="C69" s="5" t="s">
        <v>10</v>
      </c>
      <c r="E69" s="25" t="s">
        <v>22</v>
      </c>
      <c r="F69" s="5" t="s">
        <v>10</v>
      </c>
      <c r="H69" s="40" t="s">
        <v>129</v>
      </c>
      <c r="I69" s="41"/>
    </row>
    <row r="70" spans="2:9" x14ac:dyDescent="0.25">
      <c r="B70" s="25" t="s">
        <v>21</v>
      </c>
      <c r="C70" s="5" t="s">
        <v>10</v>
      </c>
      <c r="E70" s="25" t="s">
        <v>21</v>
      </c>
      <c r="F70" s="5" t="s">
        <v>10</v>
      </c>
      <c r="H70" s="45" t="s">
        <v>96</v>
      </c>
      <c r="I70" s="44" t="s">
        <v>95</v>
      </c>
    </row>
    <row r="71" spans="2:9" x14ac:dyDescent="0.25">
      <c r="B71" s="25" t="s">
        <v>24</v>
      </c>
      <c r="C71" s="5" t="s">
        <v>10</v>
      </c>
      <c r="E71" s="25" t="s">
        <v>24</v>
      </c>
      <c r="F71" s="5" t="s">
        <v>10</v>
      </c>
      <c r="H71" s="46" t="s">
        <v>97</v>
      </c>
      <c r="I71" s="42" t="s">
        <v>95</v>
      </c>
    </row>
    <row r="72" spans="2:9" x14ac:dyDescent="0.25">
      <c r="B72" s="25" t="s">
        <v>23</v>
      </c>
      <c r="C72" s="5" t="s">
        <v>10</v>
      </c>
      <c r="E72" s="25" t="s">
        <v>23</v>
      </c>
      <c r="F72" s="5" t="s">
        <v>10</v>
      </c>
      <c r="H72" s="46" t="s">
        <v>98</v>
      </c>
      <c r="I72" s="42" t="s">
        <v>95</v>
      </c>
    </row>
    <row r="73" spans="2:9" ht="15.75" thickBot="1" x14ac:dyDescent="0.3">
      <c r="B73" s="25" t="s">
        <v>26</v>
      </c>
      <c r="C73" s="5" t="s">
        <v>10</v>
      </c>
      <c r="E73" s="25" t="s">
        <v>26</v>
      </c>
      <c r="F73" s="5" t="s">
        <v>10</v>
      </c>
      <c r="H73" s="47" t="s">
        <v>99</v>
      </c>
      <c r="I73" s="43" t="s">
        <v>95</v>
      </c>
    </row>
    <row r="74" spans="2:9" x14ac:dyDescent="0.25">
      <c r="B74" s="25" t="s">
        <v>25</v>
      </c>
      <c r="C74" s="5" t="s">
        <v>10</v>
      </c>
      <c r="E74" s="25" t="s">
        <v>25</v>
      </c>
      <c r="F74" s="5" t="s">
        <v>10</v>
      </c>
    </row>
    <row r="75" spans="2:9" x14ac:dyDescent="0.25">
      <c r="B75" s="25" t="s">
        <v>28</v>
      </c>
      <c r="C75" s="5" t="s">
        <v>10</v>
      </c>
      <c r="E75" s="25" t="s">
        <v>28</v>
      </c>
      <c r="F75" s="5" t="s">
        <v>10</v>
      </c>
    </row>
    <row r="76" spans="2:9" x14ac:dyDescent="0.25">
      <c r="B76" s="25" t="s">
        <v>27</v>
      </c>
      <c r="C76" s="5" t="s">
        <v>10</v>
      </c>
      <c r="E76" s="25" t="s">
        <v>27</v>
      </c>
      <c r="F76" s="5" t="s">
        <v>10</v>
      </c>
    </row>
    <row r="77" spans="2:9" x14ac:dyDescent="0.25">
      <c r="B77" s="25" t="s">
        <v>30</v>
      </c>
      <c r="C77" s="5" t="s">
        <v>10</v>
      </c>
      <c r="E77" s="25" t="s">
        <v>30</v>
      </c>
      <c r="F77" s="5" t="s">
        <v>10</v>
      </c>
    </row>
    <row r="78" spans="2:9" x14ac:dyDescent="0.25">
      <c r="B78" s="25" t="s">
        <v>29</v>
      </c>
      <c r="C78" s="5" t="s">
        <v>10</v>
      </c>
      <c r="E78" s="25" t="s">
        <v>29</v>
      </c>
      <c r="F78" s="5" t="s">
        <v>10</v>
      </c>
    </row>
    <row r="79" spans="2:9" x14ac:dyDescent="0.25">
      <c r="B79" s="25" t="s">
        <v>32</v>
      </c>
      <c r="C79" s="5" t="s">
        <v>10</v>
      </c>
      <c r="E79" s="25" t="s">
        <v>32</v>
      </c>
      <c r="F79" s="5" t="s">
        <v>10</v>
      </c>
    </row>
    <row r="80" spans="2:9" x14ac:dyDescent="0.25">
      <c r="B80" s="25" t="s">
        <v>31</v>
      </c>
      <c r="C80" s="5" t="s">
        <v>10</v>
      </c>
      <c r="E80" s="25" t="s">
        <v>31</v>
      </c>
      <c r="F80" s="5" t="s">
        <v>10</v>
      </c>
    </row>
    <row r="81" spans="2:6" x14ac:dyDescent="0.25">
      <c r="B81" s="25" t="s">
        <v>34</v>
      </c>
      <c r="C81" s="5" t="s">
        <v>10</v>
      </c>
      <c r="E81" s="25" t="s">
        <v>34</v>
      </c>
      <c r="F81" s="5" t="s">
        <v>10</v>
      </c>
    </row>
    <row r="82" spans="2:6" x14ac:dyDescent="0.25">
      <c r="B82" s="25" t="s">
        <v>33</v>
      </c>
      <c r="C82" s="5" t="s">
        <v>10</v>
      </c>
      <c r="E82" s="25" t="s">
        <v>33</v>
      </c>
      <c r="F82" s="5" t="s">
        <v>10</v>
      </c>
    </row>
    <row r="83" spans="2:6" x14ac:dyDescent="0.25">
      <c r="B83" s="25" t="s">
        <v>36</v>
      </c>
      <c r="C83" s="5" t="s">
        <v>10</v>
      </c>
      <c r="E83" s="25" t="s">
        <v>36</v>
      </c>
      <c r="F83" s="5" t="s">
        <v>10</v>
      </c>
    </row>
    <row r="84" spans="2:6" x14ac:dyDescent="0.25">
      <c r="B84" s="25" t="s">
        <v>35</v>
      </c>
      <c r="C84" s="5" t="s">
        <v>10</v>
      </c>
      <c r="E84" s="25" t="s">
        <v>35</v>
      </c>
      <c r="F84" s="5" t="s">
        <v>10</v>
      </c>
    </row>
    <row r="85" spans="2:6" x14ac:dyDescent="0.25">
      <c r="B85" s="25" t="s">
        <v>38</v>
      </c>
      <c r="C85" s="5" t="s">
        <v>10</v>
      </c>
      <c r="E85" s="25" t="s">
        <v>38</v>
      </c>
      <c r="F85" s="5" t="s">
        <v>10</v>
      </c>
    </row>
    <row r="86" spans="2:6" x14ac:dyDescent="0.25">
      <c r="B86" s="25" t="s">
        <v>37</v>
      </c>
      <c r="C86" s="5" t="s">
        <v>10</v>
      </c>
      <c r="E86" s="25" t="s">
        <v>37</v>
      </c>
      <c r="F86" s="5" t="s">
        <v>10</v>
      </c>
    </row>
    <row r="87" spans="2:6" x14ac:dyDescent="0.25">
      <c r="B87" s="25" t="s">
        <v>40</v>
      </c>
      <c r="C87" s="5" t="s">
        <v>10</v>
      </c>
      <c r="E87" s="25" t="s">
        <v>40</v>
      </c>
      <c r="F87" s="5" t="s">
        <v>10</v>
      </c>
    </row>
    <row r="88" spans="2:6" x14ac:dyDescent="0.25">
      <c r="B88" s="25" t="s">
        <v>39</v>
      </c>
      <c r="C88" s="5" t="s">
        <v>10</v>
      </c>
      <c r="E88" s="25" t="s">
        <v>39</v>
      </c>
      <c r="F88" s="5" t="s">
        <v>10</v>
      </c>
    </row>
    <row r="89" spans="2:6" x14ac:dyDescent="0.25">
      <c r="B89" s="25" t="s">
        <v>42</v>
      </c>
      <c r="C89" s="5" t="s">
        <v>10</v>
      </c>
      <c r="E89" s="25" t="s">
        <v>42</v>
      </c>
      <c r="F89" s="5" t="s">
        <v>10</v>
      </c>
    </row>
    <row r="90" spans="2:6" ht="15.75" thickBot="1" x14ac:dyDescent="0.3">
      <c r="B90" s="26" t="s">
        <v>41</v>
      </c>
      <c r="C90" s="9" t="s">
        <v>10</v>
      </c>
      <c r="E90" s="26" t="s">
        <v>41</v>
      </c>
      <c r="F90" s="9" t="s">
        <v>10</v>
      </c>
    </row>
    <row r="91" spans="2:6" ht="15.75" thickBot="1" x14ac:dyDescent="0.3">
      <c r="B91" s="38" t="s">
        <v>109</v>
      </c>
      <c r="C91" s="39">
        <f>COUNTA(C8:C26)</f>
        <v>19</v>
      </c>
      <c r="E91" s="38" t="s">
        <v>109</v>
      </c>
      <c r="F91" s="39">
        <f>COUNTA(F8:F26)</f>
        <v>19</v>
      </c>
    </row>
    <row r="92" spans="2:6" ht="15.75" thickBot="1" x14ac:dyDescent="0.3">
      <c r="B92" s="38" t="s">
        <v>108</v>
      </c>
      <c r="C92" s="39">
        <f>COUNTA(C27:C90)</f>
        <v>64</v>
      </c>
      <c r="E92" s="38" t="s">
        <v>108</v>
      </c>
      <c r="F92" s="39">
        <f>COUNTA(F27:F90)</f>
        <v>64</v>
      </c>
    </row>
    <row r="93" spans="2:6" ht="15.75" thickBot="1" x14ac:dyDescent="0.3">
      <c r="B93" s="36" t="s">
        <v>107</v>
      </c>
      <c r="C93" s="37">
        <f>C92/2</f>
        <v>32</v>
      </c>
      <c r="E93" s="36" t="s">
        <v>107</v>
      </c>
      <c r="F93" s="37">
        <f>F92/2</f>
        <v>32</v>
      </c>
    </row>
    <row r="96" spans="2:6" x14ac:dyDescent="0.25">
      <c r="B96" t="s">
        <v>110</v>
      </c>
      <c r="C96" s="2">
        <f>SUM(C91:C93)</f>
        <v>115</v>
      </c>
      <c r="E96" t="s">
        <v>110</v>
      </c>
      <c r="F96" s="2">
        <f>SUM(F91:F93)</f>
        <v>115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9"/>
  <sheetViews>
    <sheetView tabSelected="1" zoomScale="55" zoomScaleNormal="55" workbookViewId="0">
      <selection activeCell="A2" sqref="A2"/>
    </sheetView>
  </sheetViews>
  <sheetFormatPr defaultRowHeight="15" x14ac:dyDescent="0.25"/>
  <cols>
    <col min="1" max="1" width="11.42578125" customWidth="1"/>
    <col min="2" max="2" width="15.28515625" customWidth="1"/>
    <col min="3" max="3" width="10.7109375" customWidth="1"/>
    <col min="4" max="5" width="28.5703125" customWidth="1"/>
    <col min="6" max="6" width="10.7109375" customWidth="1"/>
    <col min="7" max="7" width="11.28515625" customWidth="1"/>
    <col min="8" max="8" width="10.7109375" customWidth="1"/>
    <col min="9" max="10" width="28.5703125" customWidth="1"/>
    <col min="11" max="11" width="10.7109375" customWidth="1"/>
    <col min="15" max="15" width="10.7109375" customWidth="1"/>
    <col min="16" max="16" width="23" customWidth="1"/>
    <col min="17" max="17" width="22.85546875" customWidth="1"/>
    <col min="18" max="18" width="10.7109375" customWidth="1"/>
  </cols>
  <sheetData>
    <row r="1" spans="1:15" ht="36" x14ac:dyDescent="0.55000000000000004">
      <c r="A1" s="62" t="s">
        <v>510</v>
      </c>
    </row>
    <row r="4" spans="1:15" x14ac:dyDescent="0.25">
      <c r="C4" s="128" t="s">
        <v>301</v>
      </c>
      <c r="D4" s="128"/>
      <c r="E4" s="128"/>
      <c r="F4" s="128"/>
      <c r="H4" s="128" t="s">
        <v>302</v>
      </c>
      <c r="I4" s="128"/>
      <c r="J4" s="128"/>
      <c r="K4" s="128"/>
    </row>
    <row r="5" spans="1:15" x14ac:dyDescent="0.25">
      <c r="A5" s="63"/>
      <c r="B5" s="63"/>
      <c r="C5" s="129" t="s">
        <v>130</v>
      </c>
      <c r="D5" s="129"/>
      <c r="E5" s="129"/>
      <c r="F5" s="129"/>
      <c r="G5" s="64"/>
      <c r="H5" s="129" t="s">
        <v>495</v>
      </c>
      <c r="I5" s="129"/>
      <c r="J5" s="129"/>
      <c r="K5" s="129"/>
    </row>
    <row r="6" spans="1:15" x14ac:dyDescent="0.25">
      <c r="A6" s="63"/>
      <c r="B6" s="63"/>
      <c r="C6" s="64"/>
      <c r="D6" s="64"/>
      <c r="E6" s="64"/>
      <c r="F6" s="63"/>
      <c r="G6" s="64"/>
      <c r="H6" s="64"/>
      <c r="I6" s="64"/>
      <c r="J6" s="64"/>
      <c r="K6" s="63"/>
      <c r="O6" s="2" t="s">
        <v>304</v>
      </c>
    </row>
    <row r="7" spans="1:15" ht="15.75" thickBot="1" x14ac:dyDescent="0.3">
      <c r="C7" s="133" t="s">
        <v>308</v>
      </c>
      <c r="D7" s="133"/>
      <c r="E7" s="133" t="s">
        <v>307</v>
      </c>
      <c r="F7" s="133"/>
      <c r="H7" s="133" t="s">
        <v>308</v>
      </c>
      <c r="I7" s="133"/>
      <c r="J7" s="133" t="s">
        <v>307</v>
      </c>
      <c r="K7" s="133"/>
      <c r="O7" t="s">
        <v>479</v>
      </c>
    </row>
    <row r="8" spans="1:15" ht="15" customHeight="1" x14ac:dyDescent="0.25">
      <c r="B8" s="130" t="s">
        <v>131</v>
      </c>
      <c r="C8" s="65" t="s">
        <v>133</v>
      </c>
      <c r="D8" s="83" t="s">
        <v>503</v>
      </c>
      <c r="E8" s="66" t="s">
        <v>1</v>
      </c>
      <c r="F8" s="1" t="s">
        <v>132</v>
      </c>
      <c r="H8" s="67"/>
      <c r="I8" s="66"/>
      <c r="J8" s="66"/>
      <c r="K8" s="67"/>
      <c r="O8" t="s">
        <v>483</v>
      </c>
    </row>
    <row r="9" spans="1:15" ht="15" customHeight="1" x14ac:dyDescent="0.25">
      <c r="A9" s="17"/>
      <c r="B9" s="131"/>
      <c r="C9" s="65" t="s">
        <v>135</v>
      </c>
      <c r="D9" s="83" t="s">
        <v>503</v>
      </c>
      <c r="E9" s="66" t="s">
        <v>1</v>
      </c>
      <c r="F9" s="1" t="s">
        <v>134</v>
      </c>
      <c r="G9" s="17"/>
      <c r="H9" s="67"/>
      <c r="I9" s="66"/>
      <c r="J9" s="66"/>
      <c r="K9" s="67"/>
      <c r="O9" t="s">
        <v>484</v>
      </c>
    </row>
    <row r="10" spans="1:15" x14ac:dyDescent="0.25">
      <c r="A10" s="17"/>
      <c r="B10" s="131"/>
      <c r="C10" s="65" t="s">
        <v>137</v>
      </c>
      <c r="D10" s="83" t="s">
        <v>503</v>
      </c>
      <c r="E10" s="66" t="s">
        <v>1</v>
      </c>
      <c r="F10" s="1" t="s">
        <v>136</v>
      </c>
      <c r="G10" s="17"/>
      <c r="H10" s="67"/>
      <c r="I10" s="66"/>
      <c r="J10" s="66"/>
      <c r="K10" s="67"/>
      <c r="O10" t="s">
        <v>485</v>
      </c>
    </row>
    <row r="11" spans="1:15" x14ac:dyDescent="0.25">
      <c r="A11" s="17"/>
      <c r="B11" s="131"/>
      <c r="C11" s="65" t="s">
        <v>139</v>
      </c>
      <c r="D11" s="68" t="s">
        <v>472</v>
      </c>
      <c r="E11" s="69" t="s">
        <v>72</v>
      </c>
      <c r="F11" s="1" t="s">
        <v>138</v>
      </c>
      <c r="G11" s="17"/>
      <c r="H11" s="67"/>
      <c r="I11" s="66"/>
      <c r="J11" s="66"/>
      <c r="K11" s="67"/>
      <c r="O11" t="s">
        <v>480</v>
      </c>
    </row>
    <row r="12" spans="1:15" x14ac:dyDescent="0.25">
      <c r="B12" s="131"/>
      <c r="C12" s="65" t="s">
        <v>141</v>
      </c>
      <c r="D12" s="68" t="s">
        <v>473</v>
      </c>
      <c r="E12" s="69" t="s">
        <v>75</v>
      </c>
      <c r="F12" s="1" t="s">
        <v>140</v>
      </c>
      <c r="G12" s="17"/>
      <c r="H12" s="67"/>
      <c r="I12" s="66"/>
      <c r="J12" s="66"/>
      <c r="K12" s="67"/>
    </row>
    <row r="13" spans="1:15" x14ac:dyDescent="0.25">
      <c r="A13" s="17"/>
      <c r="B13" s="131"/>
      <c r="C13" s="65" t="s">
        <v>143</v>
      </c>
      <c r="D13" s="68" t="s">
        <v>69</v>
      </c>
      <c r="E13" s="68" t="s">
        <v>71</v>
      </c>
      <c r="F13" s="1" t="s">
        <v>142</v>
      </c>
      <c r="G13" s="17"/>
      <c r="H13" s="67"/>
      <c r="I13" s="66"/>
      <c r="J13" s="66"/>
      <c r="K13" s="67"/>
    </row>
    <row r="14" spans="1:15" x14ac:dyDescent="0.25">
      <c r="A14" s="17"/>
      <c r="B14" s="131"/>
      <c r="C14" s="65" t="s">
        <v>145</v>
      </c>
      <c r="D14" s="68" t="s">
        <v>68</v>
      </c>
      <c r="E14" s="69" t="s">
        <v>70</v>
      </c>
      <c r="F14" s="1" t="s">
        <v>144</v>
      </c>
      <c r="G14" s="17"/>
      <c r="H14" s="67"/>
      <c r="I14" s="66"/>
      <c r="J14" s="66"/>
      <c r="K14" s="67"/>
    </row>
    <row r="15" spans="1:15" x14ac:dyDescent="0.25">
      <c r="A15" s="17"/>
      <c r="B15" s="131"/>
      <c r="C15" s="65" t="s">
        <v>147</v>
      </c>
      <c r="D15" s="66" t="s">
        <v>1</v>
      </c>
      <c r="E15" s="69" t="s">
        <v>74</v>
      </c>
      <c r="F15" s="1" t="s">
        <v>146</v>
      </c>
      <c r="G15" s="17"/>
      <c r="H15" s="67"/>
      <c r="I15" s="66"/>
      <c r="J15" s="66"/>
      <c r="K15" s="67"/>
    </row>
    <row r="16" spans="1:15" x14ac:dyDescent="0.25">
      <c r="B16" s="131"/>
      <c r="C16" s="65" t="s">
        <v>149</v>
      </c>
      <c r="D16" s="69" t="s">
        <v>395</v>
      </c>
      <c r="E16" s="69" t="s">
        <v>76</v>
      </c>
      <c r="F16" s="1" t="s">
        <v>148</v>
      </c>
      <c r="G16" s="17"/>
      <c r="H16" s="67"/>
      <c r="I16" s="66"/>
      <c r="J16" s="66"/>
      <c r="K16" s="67"/>
      <c r="O16" s="2" t="s">
        <v>486</v>
      </c>
    </row>
    <row r="17" spans="1:18" x14ac:dyDescent="0.25">
      <c r="B17" s="131"/>
      <c r="C17" s="65" t="s">
        <v>151</v>
      </c>
      <c r="D17" s="75" t="s">
        <v>89</v>
      </c>
      <c r="E17" s="76" t="s">
        <v>391</v>
      </c>
      <c r="F17" s="1" t="s">
        <v>150</v>
      </c>
      <c r="G17" s="17"/>
      <c r="H17" s="67"/>
      <c r="I17" s="66"/>
      <c r="J17" s="66"/>
      <c r="K17" s="67"/>
    </row>
    <row r="18" spans="1:18" x14ac:dyDescent="0.25">
      <c r="B18" s="131"/>
      <c r="C18" s="65" t="s">
        <v>153</v>
      </c>
      <c r="D18" s="75" t="s">
        <v>88</v>
      </c>
      <c r="E18" s="77" t="s">
        <v>392</v>
      </c>
      <c r="F18" s="1" t="s">
        <v>152</v>
      </c>
      <c r="G18" s="17"/>
      <c r="H18" s="67"/>
      <c r="I18" s="66"/>
      <c r="J18" s="66"/>
      <c r="K18" s="67"/>
      <c r="O18" t="s">
        <v>466</v>
      </c>
      <c r="P18" s="134" t="s">
        <v>476</v>
      </c>
      <c r="Q18" s="134"/>
    </row>
    <row r="19" spans="1:18" x14ac:dyDescent="0.25">
      <c r="B19" s="131"/>
      <c r="C19" s="65" t="s">
        <v>155</v>
      </c>
      <c r="D19" s="75" t="s">
        <v>383</v>
      </c>
      <c r="E19" s="72" t="s">
        <v>501</v>
      </c>
      <c r="F19" s="1" t="s">
        <v>154</v>
      </c>
      <c r="G19" s="17"/>
      <c r="H19" s="67"/>
      <c r="I19" s="66"/>
      <c r="J19" s="66"/>
      <c r="K19" s="67"/>
      <c r="P19" s="135" t="s">
        <v>477</v>
      </c>
      <c r="Q19" s="135"/>
    </row>
    <row r="20" spans="1:18" ht="15" customHeight="1" x14ac:dyDescent="0.25">
      <c r="B20" s="131"/>
      <c r="C20" s="65" t="s">
        <v>157</v>
      </c>
      <c r="D20" s="75" t="s">
        <v>447</v>
      </c>
      <c r="E20" s="72" t="s">
        <v>502</v>
      </c>
      <c r="F20" s="1" t="s">
        <v>156</v>
      </c>
      <c r="G20" s="17"/>
      <c r="H20" s="67"/>
      <c r="I20" s="66"/>
      <c r="J20" s="66"/>
      <c r="K20" s="67"/>
      <c r="P20" s="136" t="s">
        <v>465</v>
      </c>
      <c r="Q20" s="136"/>
    </row>
    <row r="21" spans="1:18" x14ac:dyDescent="0.25">
      <c r="B21" s="131"/>
      <c r="C21" s="65" t="s">
        <v>159</v>
      </c>
      <c r="D21" s="105" t="s">
        <v>469</v>
      </c>
      <c r="E21" s="109" t="s">
        <v>482</v>
      </c>
      <c r="F21" s="1" t="s">
        <v>158</v>
      </c>
      <c r="G21" s="17"/>
      <c r="H21" s="67"/>
      <c r="I21" s="66"/>
      <c r="J21" s="66"/>
      <c r="K21" s="67"/>
      <c r="P21" s="137" t="s">
        <v>478</v>
      </c>
      <c r="Q21" s="137"/>
    </row>
    <row r="22" spans="1:18" ht="15.75" thickBot="1" x14ac:dyDescent="0.3">
      <c r="B22" s="132"/>
      <c r="C22" s="70" t="s">
        <v>160</v>
      </c>
      <c r="D22" s="70" t="s">
        <v>160</v>
      </c>
      <c r="E22" s="70" t="s">
        <v>160</v>
      </c>
      <c r="F22" s="70" t="s">
        <v>160</v>
      </c>
      <c r="G22" s="17"/>
      <c r="H22" s="67"/>
      <c r="I22" s="66"/>
      <c r="J22" s="66"/>
      <c r="K22" s="67"/>
    </row>
    <row r="23" spans="1:18" ht="15" customHeight="1" x14ac:dyDescent="0.25">
      <c r="A23" s="122" t="s">
        <v>309</v>
      </c>
      <c r="B23" s="125" t="s">
        <v>470</v>
      </c>
      <c r="C23" s="101" t="s">
        <v>162</v>
      </c>
      <c r="D23" s="71" t="s">
        <v>500</v>
      </c>
      <c r="E23" s="66" t="s">
        <v>1</v>
      </c>
      <c r="F23" s="66" t="s">
        <v>161</v>
      </c>
      <c r="G23" s="84"/>
      <c r="H23" s="101" t="s">
        <v>162</v>
      </c>
      <c r="I23" s="71" t="s">
        <v>500</v>
      </c>
      <c r="J23" s="66" t="s">
        <v>1</v>
      </c>
      <c r="K23" s="66" t="s">
        <v>161</v>
      </c>
      <c r="O23" s="101" t="s">
        <v>162</v>
      </c>
      <c r="P23" s="92" t="s">
        <v>449</v>
      </c>
      <c r="Q23" s="99" t="s">
        <v>1</v>
      </c>
      <c r="R23" s="66" t="s">
        <v>161</v>
      </c>
    </row>
    <row r="24" spans="1:18" x14ac:dyDescent="0.25">
      <c r="A24" s="123"/>
      <c r="B24" s="126"/>
      <c r="C24" s="101" t="s">
        <v>164</v>
      </c>
      <c r="D24" s="71" t="s">
        <v>500</v>
      </c>
      <c r="E24" s="66" t="s">
        <v>1</v>
      </c>
      <c r="F24" s="66" t="s">
        <v>163</v>
      </c>
      <c r="G24" s="84"/>
      <c r="H24" s="101" t="s">
        <v>164</v>
      </c>
      <c r="I24" s="71" t="s">
        <v>500</v>
      </c>
      <c r="J24" s="66" t="s">
        <v>1</v>
      </c>
      <c r="K24" s="66" t="s">
        <v>163</v>
      </c>
      <c r="O24" s="101" t="s">
        <v>164</v>
      </c>
      <c r="P24" s="92" t="s">
        <v>449</v>
      </c>
      <c r="Q24" s="99" t="s">
        <v>1</v>
      </c>
      <c r="R24" s="66" t="s">
        <v>163</v>
      </c>
    </row>
    <row r="25" spans="1:18" ht="15" customHeight="1" x14ac:dyDescent="0.25">
      <c r="A25" s="123"/>
      <c r="B25" s="126"/>
      <c r="C25" s="101" t="s">
        <v>166</v>
      </c>
      <c r="D25" s="71" t="s">
        <v>500</v>
      </c>
      <c r="E25" s="66" t="s">
        <v>1</v>
      </c>
      <c r="F25" s="66" t="s">
        <v>165</v>
      </c>
      <c r="G25" s="84"/>
      <c r="H25" s="101" t="s">
        <v>166</v>
      </c>
      <c r="I25" s="71" t="s">
        <v>500</v>
      </c>
      <c r="J25" s="66" t="s">
        <v>1</v>
      </c>
      <c r="K25" s="66" t="s">
        <v>165</v>
      </c>
      <c r="O25" s="101" t="s">
        <v>166</v>
      </c>
      <c r="P25" s="92" t="s">
        <v>449</v>
      </c>
      <c r="Q25" s="99" t="s">
        <v>1</v>
      </c>
      <c r="R25" s="66" t="s">
        <v>165</v>
      </c>
    </row>
    <row r="26" spans="1:18" x14ac:dyDescent="0.25">
      <c r="A26" s="123"/>
      <c r="B26" s="126"/>
      <c r="C26" s="101" t="s">
        <v>168</v>
      </c>
      <c r="D26" s="71" t="s">
        <v>500</v>
      </c>
      <c r="E26" s="66" t="s">
        <v>1</v>
      </c>
      <c r="F26" s="66" t="s">
        <v>167</v>
      </c>
      <c r="G26" s="84"/>
      <c r="H26" s="101" t="s">
        <v>168</v>
      </c>
      <c r="I26" s="71" t="s">
        <v>500</v>
      </c>
      <c r="J26" s="66" t="s">
        <v>1</v>
      </c>
      <c r="K26" s="66" t="s">
        <v>167</v>
      </c>
      <c r="O26" s="101" t="s">
        <v>168</v>
      </c>
      <c r="P26" s="92" t="s">
        <v>449</v>
      </c>
      <c r="Q26" s="99" t="s">
        <v>1</v>
      </c>
      <c r="R26" s="66" t="s">
        <v>167</v>
      </c>
    </row>
    <row r="27" spans="1:18" x14ac:dyDescent="0.25">
      <c r="A27" s="123"/>
      <c r="B27" s="126"/>
      <c r="C27" s="101" t="s">
        <v>170</v>
      </c>
      <c r="D27" s="71" t="s">
        <v>500</v>
      </c>
      <c r="E27" s="66" t="s">
        <v>1</v>
      </c>
      <c r="F27" s="66" t="s">
        <v>169</v>
      </c>
      <c r="G27" s="84"/>
      <c r="H27" s="101" t="s">
        <v>170</v>
      </c>
      <c r="I27" s="71" t="s">
        <v>500</v>
      </c>
      <c r="J27" s="66" t="s">
        <v>1</v>
      </c>
      <c r="K27" s="66" t="s">
        <v>169</v>
      </c>
      <c r="O27" s="101" t="s">
        <v>170</v>
      </c>
      <c r="P27" s="92" t="s">
        <v>449</v>
      </c>
      <c r="Q27" s="99" t="s">
        <v>1</v>
      </c>
      <c r="R27" s="66" t="s">
        <v>169</v>
      </c>
    </row>
    <row r="28" spans="1:18" ht="15.75" thickBot="1" x14ac:dyDescent="0.3">
      <c r="A28" s="124"/>
      <c r="B28" s="126"/>
      <c r="C28" s="101" t="s">
        <v>172</v>
      </c>
      <c r="D28" s="71" t="s">
        <v>500</v>
      </c>
      <c r="E28" s="66" t="s">
        <v>1</v>
      </c>
      <c r="F28" s="66" t="s">
        <v>171</v>
      </c>
      <c r="G28" s="84"/>
      <c r="H28" s="101" t="s">
        <v>172</v>
      </c>
      <c r="I28" s="71" t="s">
        <v>500</v>
      </c>
      <c r="J28" s="66" t="s">
        <v>1</v>
      </c>
      <c r="K28" s="66" t="s">
        <v>171</v>
      </c>
      <c r="O28" s="101" t="s">
        <v>172</v>
      </c>
      <c r="P28" s="92" t="s">
        <v>449</v>
      </c>
      <c r="Q28" s="99" t="s">
        <v>1</v>
      </c>
      <c r="R28" s="66" t="s">
        <v>171</v>
      </c>
    </row>
    <row r="29" spans="1:18" x14ac:dyDescent="0.25">
      <c r="B29" s="126"/>
      <c r="C29" s="73" t="s">
        <v>174</v>
      </c>
      <c r="D29" s="74" t="s">
        <v>386</v>
      </c>
      <c r="E29" s="78" t="s">
        <v>378</v>
      </c>
      <c r="F29" s="101" t="s">
        <v>173</v>
      </c>
      <c r="G29" s="17"/>
      <c r="H29" s="73" t="s">
        <v>174</v>
      </c>
      <c r="I29" s="74" t="s">
        <v>386</v>
      </c>
      <c r="J29" s="78" t="s">
        <v>378</v>
      </c>
      <c r="K29" s="101" t="s">
        <v>173</v>
      </c>
      <c r="O29" s="73" t="s">
        <v>174</v>
      </c>
      <c r="P29" s="93" t="s">
        <v>457</v>
      </c>
      <c r="Q29" s="93" t="s">
        <v>452</v>
      </c>
      <c r="R29" s="101" t="s">
        <v>173</v>
      </c>
    </row>
    <row r="30" spans="1:18" x14ac:dyDescent="0.25">
      <c r="B30" s="126"/>
      <c r="C30" s="72" t="s">
        <v>176</v>
      </c>
      <c r="D30" s="74" t="s">
        <v>387</v>
      </c>
      <c r="E30" s="78" t="s">
        <v>379</v>
      </c>
      <c r="F30" s="102" t="s">
        <v>175</v>
      </c>
      <c r="G30" s="17"/>
      <c r="H30" s="72" t="s">
        <v>176</v>
      </c>
      <c r="I30" s="74" t="s">
        <v>387</v>
      </c>
      <c r="J30" s="78" t="s">
        <v>379</v>
      </c>
      <c r="K30" s="102" t="s">
        <v>175</v>
      </c>
      <c r="O30" s="72" t="s">
        <v>176</v>
      </c>
      <c r="P30" s="93" t="s">
        <v>394</v>
      </c>
      <c r="Q30" s="93" t="s">
        <v>453</v>
      </c>
      <c r="R30" s="102" t="s">
        <v>175</v>
      </c>
    </row>
    <row r="31" spans="1:18" x14ac:dyDescent="0.25">
      <c r="B31" s="126"/>
      <c r="C31" s="101" t="s">
        <v>178</v>
      </c>
      <c r="D31" s="108" t="s">
        <v>507</v>
      </c>
      <c r="E31" s="66" t="s">
        <v>1</v>
      </c>
      <c r="F31" s="101" t="s">
        <v>177</v>
      </c>
      <c r="G31" s="17"/>
      <c r="H31" s="101" t="s">
        <v>178</v>
      </c>
      <c r="I31" s="108" t="s">
        <v>507</v>
      </c>
      <c r="J31" s="66" t="s">
        <v>1</v>
      </c>
      <c r="K31" s="101" t="s">
        <v>177</v>
      </c>
      <c r="O31" s="101" t="s">
        <v>178</v>
      </c>
      <c r="P31" s="93" t="s">
        <v>458</v>
      </c>
      <c r="Q31" s="93" t="s">
        <v>461</v>
      </c>
      <c r="R31" s="101" t="s">
        <v>177</v>
      </c>
    </row>
    <row r="32" spans="1:18" x14ac:dyDescent="0.25">
      <c r="B32" s="126"/>
      <c r="C32" s="101" t="s">
        <v>180</v>
      </c>
      <c r="D32" s="105" t="s">
        <v>398</v>
      </c>
      <c r="E32" s="72" t="s">
        <v>394</v>
      </c>
      <c r="F32" s="102" t="s">
        <v>179</v>
      </c>
      <c r="G32" s="17"/>
      <c r="H32" s="101" t="s">
        <v>180</v>
      </c>
      <c r="I32" s="105" t="s">
        <v>398</v>
      </c>
      <c r="J32" s="72" t="s">
        <v>394</v>
      </c>
      <c r="K32" s="102" t="s">
        <v>179</v>
      </c>
      <c r="O32" s="101" t="s">
        <v>180</v>
      </c>
      <c r="P32" s="93" t="s">
        <v>459</v>
      </c>
      <c r="Q32" s="93" t="s">
        <v>462</v>
      </c>
      <c r="R32" s="102" t="s">
        <v>179</v>
      </c>
    </row>
    <row r="33" spans="2:18" ht="15" customHeight="1" x14ac:dyDescent="0.25">
      <c r="B33" s="126"/>
      <c r="C33" s="73" t="s">
        <v>182</v>
      </c>
      <c r="D33" s="71" t="s">
        <v>499</v>
      </c>
      <c r="E33" s="105" t="s">
        <v>399</v>
      </c>
      <c r="F33" s="102" t="s">
        <v>181</v>
      </c>
      <c r="G33" s="17"/>
      <c r="H33" s="73" t="s">
        <v>182</v>
      </c>
      <c r="I33" s="71" t="s">
        <v>499</v>
      </c>
      <c r="J33" s="105" t="s">
        <v>399</v>
      </c>
      <c r="K33" s="102" t="s">
        <v>181</v>
      </c>
      <c r="O33" s="73" t="s">
        <v>182</v>
      </c>
      <c r="P33" s="93" t="s">
        <v>450</v>
      </c>
      <c r="Q33" s="93" t="s">
        <v>463</v>
      </c>
      <c r="R33" s="102" t="s">
        <v>181</v>
      </c>
    </row>
    <row r="34" spans="2:18" x14ac:dyDescent="0.25">
      <c r="B34" s="126"/>
      <c r="C34" s="73" t="s">
        <v>184</v>
      </c>
      <c r="D34" s="76" t="s">
        <v>393</v>
      </c>
      <c r="E34" s="74" t="s">
        <v>385</v>
      </c>
      <c r="F34" s="106" t="s">
        <v>183</v>
      </c>
      <c r="G34" s="17"/>
      <c r="H34" s="73" t="s">
        <v>184</v>
      </c>
      <c r="I34" s="76" t="s">
        <v>393</v>
      </c>
      <c r="J34" s="74" t="s">
        <v>385</v>
      </c>
      <c r="K34" s="106" t="s">
        <v>183</v>
      </c>
      <c r="O34" s="73" t="s">
        <v>184</v>
      </c>
      <c r="P34" s="94" t="s">
        <v>451</v>
      </c>
      <c r="Q34" s="93" t="s">
        <v>464</v>
      </c>
      <c r="R34" s="106" t="s">
        <v>183</v>
      </c>
    </row>
    <row r="35" spans="2:18" x14ac:dyDescent="0.25">
      <c r="B35" s="126"/>
      <c r="C35" s="66" t="s">
        <v>186</v>
      </c>
      <c r="D35" s="66" t="s">
        <v>1</v>
      </c>
      <c r="E35" s="66" t="s">
        <v>1</v>
      </c>
      <c r="F35" s="66" t="s">
        <v>185</v>
      </c>
      <c r="G35" s="17"/>
      <c r="H35" s="66" t="s">
        <v>186</v>
      </c>
      <c r="I35" s="66" t="s">
        <v>1</v>
      </c>
      <c r="J35" s="66" t="s">
        <v>1</v>
      </c>
      <c r="K35" s="66" t="s">
        <v>185</v>
      </c>
      <c r="O35" s="66" t="s">
        <v>186</v>
      </c>
      <c r="P35" s="99" t="s">
        <v>1</v>
      </c>
      <c r="Q35" s="99" t="s">
        <v>1</v>
      </c>
      <c r="R35" s="66" t="s">
        <v>185</v>
      </c>
    </row>
    <row r="36" spans="2:18" x14ac:dyDescent="0.25">
      <c r="B36" s="126"/>
      <c r="C36" s="101" t="s">
        <v>188</v>
      </c>
      <c r="D36" s="78" t="s">
        <v>310</v>
      </c>
      <c r="E36" s="78" t="s">
        <v>312</v>
      </c>
      <c r="F36" s="101" t="s">
        <v>187</v>
      </c>
      <c r="G36" s="17"/>
      <c r="H36" s="101" t="s">
        <v>188</v>
      </c>
      <c r="I36" s="78" t="s">
        <v>310</v>
      </c>
      <c r="J36" s="78" t="s">
        <v>312</v>
      </c>
      <c r="K36" s="101" t="s">
        <v>187</v>
      </c>
      <c r="O36" s="101" t="s">
        <v>188</v>
      </c>
      <c r="P36" s="93" t="s">
        <v>310</v>
      </c>
      <c r="Q36" s="93" t="s">
        <v>312</v>
      </c>
      <c r="R36" s="101" t="s">
        <v>187</v>
      </c>
    </row>
    <row r="37" spans="2:18" x14ac:dyDescent="0.25">
      <c r="B37" s="126"/>
      <c r="C37" s="101" t="s">
        <v>190</v>
      </c>
      <c r="D37" s="78" t="s">
        <v>311</v>
      </c>
      <c r="E37" s="78" t="s">
        <v>313</v>
      </c>
      <c r="F37" s="101" t="s">
        <v>189</v>
      </c>
      <c r="G37" s="17"/>
      <c r="H37" s="101" t="s">
        <v>190</v>
      </c>
      <c r="I37" s="78" t="s">
        <v>311</v>
      </c>
      <c r="J37" s="78" t="s">
        <v>313</v>
      </c>
      <c r="K37" s="101" t="s">
        <v>189</v>
      </c>
      <c r="O37" s="101" t="s">
        <v>190</v>
      </c>
      <c r="P37" s="93" t="s">
        <v>311</v>
      </c>
      <c r="Q37" s="93" t="s">
        <v>313</v>
      </c>
      <c r="R37" s="101" t="s">
        <v>189</v>
      </c>
    </row>
    <row r="38" spans="2:18" x14ac:dyDescent="0.25">
      <c r="B38" s="126"/>
      <c r="C38" s="66" t="s">
        <v>192</v>
      </c>
      <c r="D38" s="66" t="s">
        <v>1</v>
      </c>
      <c r="E38" s="66" t="s">
        <v>1</v>
      </c>
      <c r="F38" s="66" t="s">
        <v>191</v>
      </c>
      <c r="G38" s="17"/>
      <c r="H38" s="66" t="s">
        <v>192</v>
      </c>
      <c r="I38" s="66" t="s">
        <v>1</v>
      </c>
      <c r="J38" s="66" t="s">
        <v>1</v>
      </c>
      <c r="K38" s="66" t="s">
        <v>191</v>
      </c>
      <c r="O38" s="66" t="s">
        <v>192</v>
      </c>
      <c r="P38" s="99" t="s">
        <v>1</v>
      </c>
      <c r="Q38" s="99" t="s">
        <v>1</v>
      </c>
      <c r="R38" s="66" t="s">
        <v>191</v>
      </c>
    </row>
    <row r="39" spans="2:18" x14ac:dyDescent="0.25">
      <c r="B39" s="126"/>
      <c r="C39" s="101" t="s">
        <v>194</v>
      </c>
      <c r="D39" s="80" t="s">
        <v>346</v>
      </c>
      <c r="E39" s="79" t="s">
        <v>314</v>
      </c>
      <c r="F39" s="106" t="s">
        <v>193</v>
      </c>
      <c r="G39" s="17"/>
      <c r="H39" s="101" t="s">
        <v>194</v>
      </c>
      <c r="I39" s="80" t="s">
        <v>346</v>
      </c>
      <c r="J39" s="79" t="s">
        <v>314</v>
      </c>
      <c r="K39" s="106" t="s">
        <v>193</v>
      </c>
      <c r="O39" s="101" t="s">
        <v>194</v>
      </c>
      <c r="P39" s="93" t="s">
        <v>346</v>
      </c>
      <c r="Q39" s="93" t="s">
        <v>314</v>
      </c>
      <c r="R39" s="106" t="s">
        <v>193</v>
      </c>
    </row>
    <row r="40" spans="2:18" x14ac:dyDescent="0.25">
      <c r="B40" s="126"/>
      <c r="C40" s="101" t="s">
        <v>196</v>
      </c>
      <c r="D40" s="80" t="s">
        <v>347</v>
      </c>
      <c r="E40" s="79" t="s">
        <v>315</v>
      </c>
      <c r="F40" s="106" t="s">
        <v>195</v>
      </c>
      <c r="G40" s="17"/>
      <c r="H40" s="101" t="s">
        <v>196</v>
      </c>
      <c r="I40" s="80" t="s">
        <v>347</v>
      </c>
      <c r="J40" s="79" t="s">
        <v>315</v>
      </c>
      <c r="K40" s="106" t="s">
        <v>195</v>
      </c>
      <c r="O40" s="101" t="s">
        <v>196</v>
      </c>
      <c r="P40" s="93" t="s">
        <v>347</v>
      </c>
      <c r="Q40" s="93" t="s">
        <v>315</v>
      </c>
      <c r="R40" s="106" t="s">
        <v>195</v>
      </c>
    </row>
    <row r="41" spans="2:18" x14ac:dyDescent="0.25">
      <c r="B41" s="126"/>
      <c r="C41" s="66" t="s">
        <v>198</v>
      </c>
      <c r="D41" s="66" t="s">
        <v>1</v>
      </c>
      <c r="E41" s="66" t="s">
        <v>1</v>
      </c>
      <c r="F41" s="66" t="s">
        <v>197</v>
      </c>
      <c r="G41" s="17"/>
      <c r="H41" s="66" t="s">
        <v>198</v>
      </c>
      <c r="I41" s="66" t="s">
        <v>1</v>
      </c>
      <c r="J41" s="66" t="s">
        <v>1</v>
      </c>
      <c r="K41" s="66" t="s">
        <v>197</v>
      </c>
      <c r="O41" s="66" t="s">
        <v>198</v>
      </c>
      <c r="P41" s="99" t="s">
        <v>1</v>
      </c>
      <c r="Q41" s="99" t="s">
        <v>1</v>
      </c>
      <c r="R41" s="66" t="s">
        <v>197</v>
      </c>
    </row>
    <row r="42" spans="2:18" x14ac:dyDescent="0.25">
      <c r="B42" s="126"/>
      <c r="C42" s="101" t="s">
        <v>200</v>
      </c>
      <c r="D42" s="80" t="s">
        <v>348</v>
      </c>
      <c r="E42" s="79" t="s">
        <v>316</v>
      </c>
      <c r="F42" s="106" t="s">
        <v>199</v>
      </c>
      <c r="G42" s="17"/>
      <c r="H42" s="101" t="s">
        <v>200</v>
      </c>
      <c r="I42" s="80" t="s">
        <v>348</v>
      </c>
      <c r="J42" s="79" t="s">
        <v>316</v>
      </c>
      <c r="K42" s="106" t="s">
        <v>199</v>
      </c>
      <c r="O42" s="101" t="s">
        <v>200</v>
      </c>
      <c r="P42" s="93" t="s">
        <v>348</v>
      </c>
      <c r="Q42" s="93" t="s">
        <v>316</v>
      </c>
      <c r="R42" s="106" t="s">
        <v>199</v>
      </c>
    </row>
    <row r="43" spans="2:18" x14ac:dyDescent="0.25">
      <c r="B43" s="126"/>
      <c r="C43" s="101" t="s">
        <v>202</v>
      </c>
      <c r="D43" s="80" t="s">
        <v>349</v>
      </c>
      <c r="E43" s="79" t="s">
        <v>317</v>
      </c>
      <c r="F43" s="106" t="s">
        <v>201</v>
      </c>
      <c r="G43" s="17"/>
      <c r="H43" s="101" t="s">
        <v>202</v>
      </c>
      <c r="I43" s="80" t="s">
        <v>349</v>
      </c>
      <c r="J43" s="79" t="s">
        <v>317</v>
      </c>
      <c r="K43" s="106" t="s">
        <v>201</v>
      </c>
      <c r="O43" s="101" t="s">
        <v>202</v>
      </c>
      <c r="P43" s="93" t="s">
        <v>349</v>
      </c>
      <c r="Q43" s="93" t="s">
        <v>317</v>
      </c>
      <c r="R43" s="106" t="s">
        <v>201</v>
      </c>
    </row>
    <row r="44" spans="2:18" x14ac:dyDescent="0.25">
      <c r="B44" s="126"/>
      <c r="C44" s="66" t="s">
        <v>204</v>
      </c>
      <c r="D44" s="66" t="s">
        <v>1</v>
      </c>
      <c r="E44" s="66" t="s">
        <v>1</v>
      </c>
      <c r="F44" s="66" t="s">
        <v>203</v>
      </c>
      <c r="G44" s="17"/>
      <c r="H44" s="66" t="s">
        <v>204</v>
      </c>
      <c r="I44" s="66" t="s">
        <v>1</v>
      </c>
      <c r="J44" s="66" t="s">
        <v>1</v>
      </c>
      <c r="K44" s="66" t="s">
        <v>203</v>
      </c>
      <c r="O44" s="66" t="s">
        <v>204</v>
      </c>
      <c r="P44" s="99" t="s">
        <v>1</v>
      </c>
      <c r="Q44" s="99" t="s">
        <v>1</v>
      </c>
      <c r="R44" s="66" t="s">
        <v>203</v>
      </c>
    </row>
    <row r="45" spans="2:18" x14ac:dyDescent="0.25">
      <c r="B45" s="126"/>
      <c r="C45" s="101" t="s">
        <v>206</v>
      </c>
      <c r="D45" s="80" t="s">
        <v>350</v>
      </c>
      <c r="E45" s="79" t="s">
        <v>318</v>
      </c>
      <c r="F45" s="106" t="s">
        <v>205</v>
      </c>
      <c r="G45" s="17"/>
      <c r="H45" s="101" t="s">
        <v>206</v>
      </c>
      <c r="I45" s="80" t="s">
        <v>350</v>
      </c>
      <c r="J45" s="79" t="s">
        <v>318</v>
      </c>
      <c r="K45" s="106" t="s">
        <v>205</v>
      </c>
      <c r="O45" s="101" t="s">
        <v>206</v>
      </c>
      <c r="P45" s="93" t="s">
        <v>350</v>
      </c>
      <c r="Q45" s="93" t="s">
        <v>318</v>
      </c>
      <c r="R45" s="106" t="s">
        <v>205</v>
      </c>
    </row>
    <row r="46" spans="2:18" x14ac:dyDescent="0.25">
      <c r="B46" s="126"/>
      <c r="C46" s="101" t="s">
        <v>208</v>
      </c>
      <c r="D46" s="80" t="s">
        <v>351</v>
      </c>
      <c r="E46" s="79" t="s">
        <v>319</v>
      </c>
      <c r="F46" s="106" t="s">
        <v>207</v>
      </c>
      <c r="G46" s="17"/>
      <c r="H46" s="101" t="s">
        <v>208</v>
      </c>
      <c r="I46" s="80" t="s">
        <v>351</v>
      </c>
      <c r="J46" s="79" t="s">
        <v>319</v>
      </c>
      <c r="K46" s="106" t="s">
        <v>207</v>
      </c>
      <c r="O46" s="101" t="s">
        <v>208</v>
      </c>
      <c r="P46" s="93" t="s">
        <v>351</v>
      </c>
      <c r="Q46" s="93" t="s">
        <v>319</v>
      </c>
      <c r="R46" s="106" t="s">
        <v>207</v>
      </c>
    </row>
    <row r="47" spans="2:18" x14ac:dyDescent="0.25">
      <c r="B47" s="126"/>
      <c r="C47" s="66" t="s">
        <v>210</v>
      </c>
      <c r="D47" s="66" t="s">
        <v>1</v>
      </c>
      <c r="E47" s="66" t="s">
        <v>1</v>
      </c>
      <c r="F47" s="66" t="s">
        <v>209</v>
      </c>
      <c r="G47" s="17"/>
      <c r="H47" s="66" t="s">
        <v>210</v>
      </c>
      <c r="I47" s="66" t="s">
        <v>1</v>
      </c>
      <c r="J47" s="66" t="s">
        <v>1</v>
      </c>
      <c r="K47" s="66" t="s">
        <v>209</v>
      </c>
      <c r="O47" s="66" t="s">
        <v>210</v>
      </c>
      <c r="P47" s="99" t="s">
        <v>1</v>
      </c>
      <c r="Q47" s="99" t="s">
        <v>1</v>
      </c>
      <c r="R47" s="66" t="s">
        <v>209</v>
      </c>
    </row>
    <row r="48" spans="2:18" x14ac:dyDescent="0.25">
      <c r="B48" s="126"/>
      <c r="C48" s="101" t="s">
        <v>212</v>
      </c>
      <c r="D48" s="80" t="s">
        <v>352</v>
      </c>
      <c r="E48" s="79" t="s">
        <v>320</v>
      </c>
      <c r="F48" s="106" t="s">
        <v>211</v>
      </c>
      <c r="G48" s="17"/>
      <c r="H48" s="101" t="s">
        <v>212</v>
      </c>
      <c r="I48" s="80" t="s">
        <v>352</v>
      </c>
      <c r="J48" s="79" t="s">
        <v>320</v>
      </c>
      <c r="K48" s="106" t="s">
        <v>211</v>
      </c>
      <c r="O48" s="101" t="s">
        <v>212</v>
      </c>
      <c r="P48" s="93" t="s">
        <v>352</v>
      </c>
      <c r="Q48" s="93" t="s">
        <v>320</v>
      </c>
      <c r="R48" s="106" t="s">
        <v>211</v>
      </c>
    </row>
    <row r="49" spans="2:18" x14ac:dyDescent="0.25">
      <c r="B49" s="126"/>
      <c r="C49" s="101" t="s">
        <v>214</v>
      </c>
      <c r="D49" s="80" t="s">
        <v>353</v>
      </c>
      <c r="E49" s="79" t="s">
        <v>321</v>
      </c>
      <c r="F49" s="106" t="s">
        <v>213</v>
      </c>
      <c r="G49" s="17"/>
      <c r="H49" s="101" t="s">
        <v>214</v>
      </c>
      <c r="I49" s="80" t="s">
        <v>353</v>
      </c>
      <c r="J49" s="79" t="s">
        <v>321</v>
      </c>
      <c r="K49" s="106" t="s">
        <v>213</v>
      </c>
      <c r="O49" s="101" t="s">
        <v>214</v>
      </c>
      <c r="P49" s="93" t="s">
        <v>353</v>
      </c>
      <c r="Q49" s="93" t="s">
        <v>321</v>
      </c>
      <c r="R49" s="106" t="s">
        <v>213</v>
      </c>
    </row>
    <row r="50" spans="2:18" x14ac:dyDescent="0.25">
      <c r="B50" s="126"/>
      <c r="C50" s="66" t="s">
        <v>216</v>
      </c>
      <c r="D50" s="66" t="s">
        <v>1</v>
      </c>
      <c r="E50" s="66" t="s">
        <v>1</v>
      </c>
      <c r="F50" s="66" t="s">
        <v>215</v>
      </c>
      <c r="G50" s="17"/>
      <c r="H50" s="66" t="s">
        <v>216</v>
      </c>
      <c r="I50" s="66" t="s">
        <v>1</v>
      </c>
      <c r="J50" s="66" t="s">
        <v>1</v>
      </c>
      <c r="K50" s="66" t="s">
        <v>215</v>
      </c>
      <c r="O50" s="66" t="s">
        <v>216</v>
      </c>
      <c r="P50" s="99" t="s">
        <v>1</v>
      </c>
      <c r="Q50" s="99" t="s">
        <v>1</v>
      </c>
      <c r="R50" s="66" t="s">
        <v>215</v>
      </c>
    </row>
    <row r="51" spans="2:18" x14ac:dyDescent="0.25">
      <c r="B51" s="126"/>
      <c r="C51" s="70" t="s">
        <v>160</v>
      </c>
      <c r="D51" s="70" t="s">
        <v>160</v>
      </c>
      <c r="E51" s="70" t="s">
        <v>160</v>
      </c>
      <c r="F51" s="70" t="s">
        <v>160</v>
      </c>
      <c r="G51" s="17"/>
      <c r="H51" s="70" t="s">
        <v>160</v>
      </c>
      <c r="I51" s="70" t="s">
        <v>160</v>
      </c>
      <c r="J51" s="70" t="s">
        <v>160</v>
      </c>
      <c r="K51" s="70" t="s">
        <v>160</v>
      </c>
      <c r="O51" s="70" t="s">
        <v>160</v>
      </c>
      <c r="P51" s="100"/>
      <c r="Q51" s="100"/>
      <c r="R51" s="70" t="s">
        <v>160</v>
      </c>
    </row>
    <row r="52" spans="2:18" x14ac:dyDescent="0.25">
      <c r="B52" s="126"/>
      <c r="C52" s="66" t="s">
        <v>218</v>
      </c>
      <c r="D52" s="66" t="s">
        <v>1</v>
      </c>
      <c r="E52" s="66" t="s">
        <v>1</v>
      </c>
      <c r="F52" s="66" t="s">
        <v>217</v>
      </c>
      <c r="H52" s="66" t="s">
        <v>218</v>
      </c>
      <c r="I52" s="66" t="s">
        <v>1</v>
      </c>
      <c r="J52" s="66" t="s">
        <v>1</v>
      </c>
      <c r="K52" s="66" t="s">
        <v>217</v>
      </c>
      <c r="O52" s="66" t="s">
        <v>218</v>
      </c>
      <c r="P52" s="99" t="s">
        <v>1</v>
      </c>
      <c r="Q52" s="99" t="s">
        <v>1</v>
      </c>
      <c r="R52" s="66" t="s">
        <v>217</v>
      </c>
    </row>
    <row r="53" spans="2:18" x14ac:dyDescent="0.25">
      <c r="B53" s="126"/>
      <c r="C53" s="101" t="s">
        <v>220</v>
      </c>
      <c r="D53" s="80" t="s">
        <v>354</v>
      </c>
      <c r="E53" s="79" t="s">
        <v>322</v>
      </c>
      <c r="F53" s="106" t="s">
        <v>219</v>
      </c>
      <c r="H53" s="101" t="s">
        <v>220</v>
      </c>
      <c r="I53" s="80" t="s">
        <v>354</v>
      </c>
      <c r="J53" s="79" t="s">
        <v>322</v>
      </c>
      <c r="K53" s="106" t="s">
        <v>219</v>
      </c>
      <c r="O53" s="101" t="s">
        <v>220</v>
      </c>
      <c r="P53" s="93" t="s">
        <v>354</v>
      </c>
      <c r="Q53" s="93" t="s">
        <v>322</v>
      </c>
      <c r="R53" s="106" t="s">
        <v>219</v>
      </c>
    </row>
    <row r="54" spans="2:18" x14ac:dyDescent="0.25">
      <c r="B54" s="126"/>
      <c r="C54" s="101" t="s">
        <v>222</v>
      </c>
      <c r="D54" s="80" t="s">
        <v>355</v>
      </c>
      <c r="E54" s="79" t="s">
        <v>323</v>
      </c>
      <c r="F54" s="106" t="s">
        <v>221</v>
      </c>
      <c r="H54" s="101" t="s">
        <v>222</v>
      </c>
      <c r="I54" s="80" t="s">
        <v>355</v>
      </c>
      <c r="J54" s="79" t="s">
        <v>323</v>
      </c>
      <c r="K54" s="106" t="s">
        <v>221</v>
      </c>
      <c r="O54" s="101" t="s">
        <v>222</v>
      </c>
      <c r="P54" s="93" t="s">
        <v>355</v>
      </c>
      <c r="Q54" s="93" t="s">
        <v>323</v>
      </c>
      <c r="R54" s="106" t="s">
        <v>221</v>
      </c>
    </row>
    <row r="55" spans="2:18" x14ac:dyDescent="0.25">
      <c r="B55" s="126"/>
      <c r="C55" s="66" t="s">
        <v>224</v>
      </c>
      <c r="D55" s="66" t="s">
        <v>1</v>
      </c>
      <c r="E55" s="66" t="s">
        <v>1</v>
      </c>
      <c r="F55" s="66" t="s">
        <v>223</v>
      </c>
      <c r="H55" s="66" t="s">
        <v>224</v>
      </c>
      <c r="I55" s="66" t="s">
        <v>1</v>
      </c>
      <c r="J55" s="66" t="s">
        <v>1</v>
      </c>
      <c r="K55" s="66" t="s">
        <v>223</v>
      </c>
      <c r="O55" s="66" t="s">
        <v>224</v>
      </c>
      <c r="P55" s="99" t="s">
        <v>1</v>
      </c>
      <c r="Q55" s="99" t="s">
        <v>1</v>
      </c>
      <c r="R55" s="66" t="s">
        <v>223</v>
      </c>
    </row>
    <row r="56" spans="2:18" x14ac:dyDescent="0.25">
      <c r="B56" s="126"/>
      <c r="C56" s="101" t="s">
        <v>226</v>
      </c>
      <c r="D56" s="80" t="s">
        <v>356</v>
      </c>
      <c r="E56" s="79" t="s">
        <v>324</v>
      </c>
      <c r="F56" s="106" t="s">
        <v>225</v>
      </c>
      <c r="H56" s="101" t="s">
        <v>226</v>
      </c>
      <c r="I56" s="80" t="s">
        <v>356</v>
      </c>
      <c r="J56" s="79" t="s">
        <v>324</v>
      </c>
      <c r="K56" s="106" t="s">
        <v>225</v>
      </c>
      <c r="O56" s="101" t="s">
        <v>226</v>
      </c>
      <c r="P56" s="93" t="s">
        <v>356</v>
      </c>
      <c r="Q56" s="93" t="s">
        <v>324</v>
      </c>
      <c r="R56" s="106" t="s">
        <v>225</v>
      </c>
    </row>
    <row r="57" spans="2:18" x14ac:dyDescent="0.25">
      <c r="B57" s="126"/>
      <c r="C57" s="101" t="s">
        <v>228</v>
      </c>
      <c r="D57" s="80" t="s">
        <v>357</v>
      </c>
      <c r="E57" s="79" t="s">
        <v>325</v>
      </c>
      <c r="F57" s="106" t="s">
        <v>227</v>
      </c>
      <c r="H57" s="101" t="s">
        <v>228</v>
      </c>
      <c r="I57" s="80" t="s">
        <v>357</v>
      </c>
      <c r="J57" s="79" t="s">
        <v>325</v>
      </c>
      <c r="K57" s="106" t="s">
        <v>227</v>
      </c>
      <c r="O57" s="101" t="s">
        <v>228</v>
      </c>
      <c r="P57" s="93" t="s">
        <v>357</v>
      </c>
      <c r="Q57" s="93" t="s">
        <v>325</v>
      </c>
      <c r="R57" s="106" t="s">
        <v>227</v>
      </c>
    </row>
    <row r="58" spans="2:18" x14ac:dyDescent="0.25">
      <c r="B58" s="126"/>
      <c r="C58" s="66" t="s">
        <v>230</v>
      </c>
      <c r="D58" s="66" t="s">
        <v>1</v>
      </c>
      <c r="E58" s="66" t="s">
        <v>1</v>
      </c>
      <c r="F58" s="66" t="s">
        <v>229</v>
      </c>
      <c r="H58" s="66" t="s">
        <v>230</v>
      </c>
      <c r="I58" s="66" t="s">
        <v>1</v>
      </c>
      <c r="J58" s="66" t="s">
        <v>1</v>
      </c>
      <c r="K58" s="66" t="s">
        <v>229</v>
      </c>
      <c r="O58" s="66" t="s">
        <v>230</v>
      </c>
      <c r="P58" s="99" t="s">
        <v>1</v>
      </c>
      <c r="Q58" s="99" t="s">
        <v>1</v>
      </c>
      <c r="R58" s="66" t="s">
        <v>229</v>
      </c>
    </row>
    <row r="59" spans="2:18" x14ac:dyDescent="0.25">
      <c r="B59" s="126"/>
      <c r="C59" s="101" t="s">
        <v>232</v>
      </c>
      <c r="D59" s="80" t="s">
        <v>358</v>
      </c>
      <c r="E59" s="79" t="s">
        <v>326</v>
      </c>
      <c r="F59" s="106" t="s">
        <v>231</v>
      </c>
      <c r="H59" s="101" t="s">
        <v>232</v>
      </c>
      <c r="I59" s="80" t="s">
        <v>358</v>
      </c>
      <c r="J59" s="79" t="s">
        <v>326</v>
      </c>
      <c r="K59" s="106" t="s">
        <v>231</v>
      </c>
      <c r="O59" s="101" t="s">
        <v>232</v>
      </c>
      <c r="P59" s="93" t="s">
        <v>358</v>
      </c>
      <c r="Q59" s="93" t="s">
        <v>326</v>
      </c>
      <c r="R59" s="106" t="s">
        <v>231</v>
      </c>
    </row>
    <row r="60" spans="2:18" x14ac:dyDescent="0.25">
      <c r="B60" s="126"/>
      <c r="C60" s="101" t="s">
        <v>234</v>
      </c>
      <c r="D60" s="80" t="s">
        <v>359</v>
      </c>
      <c r="E60" s="79" t="s">
        <v>327</v>
      </c>
      <c r="F60" s="106" t="s">
        <v>233</v>
      </c>
      <c r="H60" s="101" t="s">
        <v>234</v>
      </c>
      <c r="I60" s="80" t="s">
        <v>359</v>
      </c>
      <c r="J60" s="79" t="s">
        <v>327</v>
      </c>
      <c r="K60" s="106" t="s">
        <v>233</v>
      </c>
      <c r="O60" s="101" t="s">
        <v>234</v>
      </c>
      <c r="P60" s="93" t="s">
        <v>359</v>
      </c>
      <c r="Q60" s="93" t="s">
        <v>327</v>
      </c>
      <c r="R60" s="106" t="s">
        <v>233</v>
      </c>
    </row>
    <row r="61" spans="2:18" x14ac:dyDescent="0.25">
      <c r="B61" s="126"/>
      <c r="C61" s="66" t="s">
        <v>236</v>
      </c>
      <c r="D61" s="66" t="s">
        <v>1</v>
      </c>
      <c r="E61" s="66" t="s">
        <v>1</v>
      </c>
      <c r="F61" s="66" t="s">
        <v>235</v>
      </c>
      <c r="H61" s="66" t="s">
        <v>236</v>
      </c>
      <c r="I61" s="66" t="s">
        <v>1</v>
      </c>
      <c r="J61" s="66" t="s">
        <v>1</v>
      </c>
      <c r="K61" s="66" t="s">
        <v>235</v>
      </c>
      <c r="O61" s="66" t="s">
        <v>236</v>
      </c>
      <c r="P61" s="99" t="s">
        <v>1</v>
      </c>
      <c r="Q61" s="99" t="s">
        <v>1</v>
      </c>
      <c r="R61" s="66" t="s">
        <v>235</v>
      </c>
    </row>
    <row r="62" spans="2:18" x14ac:dyDescent="0.25">
      <c r="B62" s="126"/>
      <c r="C62" s="101" t="s">
        <v>238</v>
      </c>
      <c r="D62" s="80" t="s">
        <v>360</v>
      </c>
      <c r="E62" s="79" t="s">
        <v>328</v>
      </c>
      <c r="F62" s="106" t="s">
        <v>237</v>
      </c>
      <c r="H62" s="101" t="s">
        <v>238</v>
      </c>
      <c r="I62" s="80" t="s">
        <v>360</v>
      </c>
      <c r="J62" s="79" t="s">
        <v>328</v>
      </c>
      <c r="K62" s="106" t="s">
        <v>237</v>
      </c>
      <c r="O62" s="101" t="s">
        <v>238</v>
      </c>
      <c r="P62" s="93" t="s">
        <v>360</v>
      </c>
      <c r="Q62" s="93" t="s">
        <v>328</v>
      </c>
      <c r="R62" s="106" t="s">
        <v>237</v>
      </c>
    </row>
    <row r="63" spans="2:18" x14ac:dyDescent="0.25">
      <c r="B63" s="126"/>
      <c r="C63" s="101" t="s">
        <v>240</v>
      </c>
      <c r="D63" s="80" t="s">
        <v>361</v>
      </c>
      <c r="E63" s="79" t="s">
        <v>329</v>
      </c>
      <c r="F63" s="106" t="s">
        <v>239</v>
      </c>
      <c r="H63" s="101" t="s">
        <v>240</v>
      </c>
      <c r="I63" s="80" t="s">
        <v>361</v>
      </c>
      <c r="J63" s="79" t="s">
        <v>329</v>
      </c>
      <c r="K63" s="106" t="s">
        <v>239</v>
      </c>
      <c r="O63" s="101" t="s">
        <v>240</v>
      </c>
      <c r="P63" s="93" t="s">
        <v>361</v>
      </c>
      <c r="Q63" s="93" t="s">
        <v>329</v>
      </c>
      <c r="R63" s="106" t="s">
        <v>239</v>
      </c>
    </row>
    <row r="64" spans="2:18" x14ac:dyDescent="0.25">
      <c r="B64" s="126"/>
      <c r="C64" s="66" t="s">
        <v>242</v>
      </c>
      <c r="D64" s="66" t="s">
        <v>1</v>
      </c>
      <c r="E64" s="66" t="s">
        <v>1</v>
      </c>
      <c r="F64" s="66" t="s">
        <v>241</v>
      </c>
      <c r="H64" s="66" t="s">
        <v>242</v>
      </c>
      <c r="I64" s="66" t="s">
        <v>1</v>
      </c>
      <c r="J64" s="66" t="s">
        <v>1</v>
      </c>
      <c r="K64" s="66" t="s">
        <v>241</v>
      </c>
      <c r="O64" s="66" t="s">
        <v>242</v>
      </c>
      <c r="P64" s="99" t="s">
        <v>1</v>
      </c>
      <c r="Q64" s="99" t="s">
        <v>1</v>
      </c>
      <c r="R64" s="66" t="s">
        <v>241</v>
      </c>
    </row>
    <row r="65" spans="2:18" x14ac:dyDescent="0.25">
      <c r="B65" s="126"/>
      <c r="C65" s="106" t="s">
        <v>244</v>
      </c>
      <c r="D65" s="105" t="s">
        <v>396</v>
      </c>
      <c r="E65" s="105" t="s">
        <v>397</v>
      </c>
      <c r="F65" s="72" t="s">
        <v>243</v>
      </c>
      <c r="G65" s="17"/>
      <c r="H65" s="106" t="s">
        <v>244</v>
      </c>
      <c r="I65" s="105" t="s">
        <v>396</v>
      </c>
      <c r="J65" s="105" t="s">
        <v>397</v>
      </c>
      <c r="K65" s="72" t="s">
        <v>243</v>
      </c>
      <c r="O65" s="106" t="s">
        <v>244</v>
      </c>
      <c r="P65" s="93" t="s">
        <v>460</v>
      </c>
      <c r="Q65" s="93" t="s">
        <v>394</v>
      </c>
      <c r="R65" s="72" t="s">
        <v>243</v>
      </c>
    </row>
    <row r="66" spans="2:18" x14ac:dyDescent="0.25">
      <c r="B66" s="126"/>
      <c r="C66" s="70" t="s">
        <v>160</v>
      </c>
      <c r="D66" s="70" t="s">
        <v>160</v>
      </c>
      <c r="E66" s="70" t="s">
        <v>160</v>
      </c>
      <c r="F66" s="70" t="s">
        <v>160</v>
      </c>
      <c r="G66" s="17"/>
      <c r="H66" s="70" t="s">
        <v>160</v>
      </c>
      <c r="I66" s="70" t="s">
        <v>160</v>
      </c>
      <c r="J66" s="70" t="s">
        <v>160</v>
      </c>
      <c r="K66" s="70" t="s">
        <v>160</v>
      </c>
      <c r="O66" s="70" t="s">
        <v>160</v>
      </c>
      <c r="P66" s="100"/>
      <c r="Q66" s="100"/>
      <c r="R66" s="70" t="s">
        <v>160</v>
      </c>
    </row>
    <row r="67" spans="2:18" x14ac:dyDescent="0.25">
      <c r="B67" s="126"/>
      <c r="C67" s="66" t="s">
        <v>246</v>
      </c>
      <c r="D67" s="66" t="s">
        <v>1</v>
      </c>
      <c r="E67" s="66" t="s">
        <v>1</v>
      </c>
      <c r="F67" s="66" t="s">
        <v>245</v>
      </c>
      <c r="G67" s="17"/>
      <c r="H67" s="66" t="s">
        <v>246</v>
      </c>
      <c r="I67" s="66" t="s">
        <v>1</v>
      </c>
      <c r="J67" s="66" t="s">
        <v>1</v>
      </c>
      <c r="K67" s="66" t="s">
        <v>245</v>
      </c>
      <c r="O67" s="66" t="s">
        <v>246</v>
      </c>
      <c r="P67" s="99" t="s">
        <v>1</v>
      </c>
      <c r="Q67" s="99" t="s">
        <v>1</v>
      </c>
      <c r="R67" s="66" t="s">
        <v>245</v>
      </c>
    </row>
    <row r="68" spans="2:18" x14ac:dyDescent="0.25">
      <c r="B68" s="126"/>
      <c r="C68" s="101" t="s">
        <v>248</v>
      </c>
      <c r="D68" s="80" t="s">
        <v>362</v>
      </c>
      <c r="E68" s="79" t="s">
        <v>330</v>
      </c>
      <c r="F68" s="106" t="s">
        <v>247</v>
      </c>
      <c r="G68" s="17"/>
      <c r="H68" s="101" t="s">
        <v>248</v>
      </c>
      <c r="I68" s="80" t="s">
        <v>362</v>
      </c>
      <c r="J68" s="79" t="s">
        <v>330</v>
      </c>
      <c r="K68" s="106" t="s">
        <v>247</v>
      </c>
      <c r="O68" s="101" t="s">
        <v>248</v>
      </c>
      <c r="P68" s="93" t="s">
        <v>362</v>
      </c>
      <c r="Q68" s="93" t="s">
        <v>330</v>
      </c>
      <c r="R68" s="106" t="s">
        <v>247</v>
      </c>
    </row>
    <row r="69" spans="2:18" x14ac:dyDescent="0.25">
      <c r="B69" s="126"/>
      <c r="C69" s="101" t="s">
        <v>250</v>
      </c>
      <c r="D69" s="80" t="s">
        <v>363</v>
      </c>
      <c r="E69" s="79" t="s">
        <v>331</v>
      </c>
      <c r="F69" s="106" t="s">
        <v>249</v>
      </c>
      <c r="G69" s="17"/>
      <c r="H69" s="101" t="s">
        <v>250</v>
      </c>
      <c r="I69" s="80" t="s">
        <v>363</v>
      </c>
      <c r="J69" s="79" t="s">
        <v>331</v>
      </c>
      <c r="K69" s="106" t="s">
        <v>249</v>
      </c>
      <c r="O69" s="101" t="s">
        <v>250</v>
      </c>
      <c r="P69" s="93" t="s">
        <v>363</v>
      </c>
      <c r="Q69" s="93" t="s">
        <v>331</v>
      </c>
      <c r="R69" s="106" t="s">
        <v>249</v>
      </c>
    </row>
    <row r="70" spans="2:18" x14ac:dyDescent="0.25">
      <c r="B70" s="126"/>
      <c r="C70" s="66" t="s">
        <v>252</v>
      </c>
      <c r="D70" s="66" t="s">
        <v>1</v>
      </c>
      <c r="E70" s="66" t="s">
        <v>1</v>
      </c>
      <c r="F70" s="66" t="s">
        <v>251</v>
      </c>
      <c r="G70" s="17"/>
      <c r="H70" s="66" t="s">
        <v>252</v>
      </c>
      <c r="I70" s="66" t="s">
        <v>1</v>
      </c>
      <c r="J70" s="66" t="s">
        <v>1</v>
      </c>
      <c r="K70" s="66" t="s">
        <v>251</v>
      </c>
      <c r="O70" s="66" t="s">
        <v>252</v>
      </c>
      <c r="P70" s="99" t="s">
        <v>1</v>
      </c>
      <c r="Q70" s="99" t="s">
        <v>1</v>
      </c>
      <c r="R70" s="66" t="s">
        <v>251</v>
      </c>
    </row>
    <row r="71" spans="2:18" x14ac:dyDescent="0.25">
      <c r="B71" s="126"/>
      <c r="C71" s="101" t="s">
        <v>254</v>
      </c>
      <c r="D71" s="80" t="s">
        <v>364</v>
      </c>
      <c r="E71" s="79" t="s">
        <v>332</v>
      </c>
      <c r="F71" s="106" t="s">
        <v>253</v>
      </c>
      <c r="G71" s="17"/>
      <c r="H71" s="101" t="s">
        <v>254</v>
      </c>
      <c r="I71" s="80" t="s">
        <v>364</v>
      </c>
      <c r="J71" s="79" t="s">
        <v>332</v>
      </c>
      <c r="K71" s="106" t="s">
        <v>253</v>
      </c>
      <c r="O71" s="101" t="s">
        <v>254</v>
      </c>
      <c r="P71" s="93" t="s">
        <v>364</v>
      </c>
      <c r="Q71" s="93" t="s">
        <v>332</v>
      </c>
      <c r="R71" s="106" t="s">
        <v>253</v>
      </c>
    </row>
    <row r="72" spans="2:18" x14ac:dyDescent="0.25">
      <c r="B72" s="126"/>
      <c r="C72" s="101" t="s">
        <v>256</v>
      </c>
      <c r="D72" s="80" t="s">
        <v>365</v>
      </c>
      <c r="E72" s="79" t="s">
        <v>333</v>
      </c>
      <c r="F72" s="106" t="s">
        <v>255</v>
      </c>
      <c r="G72" s="17"/>
      <c r="H72" s="101" t="s">
        <v>256</v>
      </c>
      <c r="I72" s="80" t="s">
        <v>365</v>
      </c>
      <c r="J72" s="79" t="s">
        <v>333</v>
      </c>
      <c r="K72" s="106" t="s">
        <v>255</v>
      </c>
      <c r="O72" s="101" t="s">
        <v>256</v>
      </c>
      <c r="P72" s="93" t="s">
        <v>365</v>
      </c>
      <c r="Q72" s="93" t="s">
        <v>333</v>
      </c>
      <c r="R72" s="106" t="s">
        <v>255</v>
      </c>
    </row>
    <row r="73" spans="2:18" x14ac:dyDescent="0.25">
      <c r="B73" s="126"/>
      <c r="C73" s="66" t="s">
        <v>258</v>
      </c>
      <c r="D73" s="66" t="s">
        <v>1</v>
      </c>
      <c r="E73" s="66" t="s">
        <v>1</v>
      </c>
      <c r="F73" s="66" t="s">
        <v>257</v>
      </c>
      <c r="G73" s="17"/>
      <c r="H73" s="66" t="s">
        <v>258</v>
      </c>
      <c r="I73" s="66" t="s">
        <v>1</v>
      </c>
      <c r="J73" s="66" t="s">
        <v>1</v>
      </c>
      <c r="K73" s="66" t="s">
        <v>257</v>
      </c>
      <c r="O73" s="66" t="s">
        <v>258</v>
      </c>
      <c r="P73" s="99" t="s">
        <v>1</v>
      </c>
      <c r="Q73" s="99" t="s">
        <v>1</v>
      </c>
      <c r="R73" s="66" t="s">
        <v>257</v>
      </c>
    </row>
    <row r="74" spans="2:18" x14ac:dyDescent="0.25">
      <c r="B74" s="126"/>
      <c r="C74" s="101" t="s">
        <v>260</v>
      </c>
      <c r="D74" s="80" t="s">
        <v>366</v>
      </c>
      <c r="E74" s="79" t="s">
        <v>334</v>
      </c>
      <c r="F74" s="106" t="s">
        <v>259</v>
      </c>
      <c r="G74" s="17"/>
      <c r="H74" s="101" t="s">
        <v>260</v>
      </c>
      <c r="I74" s="80" t="s">
        <v>366</v>
      </c>
      <c r="J74" s="79" t="s">
        <v>334</v>
      </c>
      <c r="K74" s="106" t="s">
        <v>259</v>
      </c>
      <c r="O74" s="101" t="s">
        <v>260</v>
      </c>
      <c r="P74" s="93" t="s">
        <v>366</v>
      </c>
      <c r="Q74" s="93" t="s">
        <v>334</v>
      </c>
      <c r="R74" s="106" t="s">
        <v>259</v>
      </c>
    </row>
    <row r="75" spans="2:18" x14ac:dyDescent="0.25">
      <c r="B75" s="126"/>
      <c r="C75" s="101" t="s">
        <v>262</v>
      </c>
      <c r="D75" s="80" t="s">
        <v>367</v>
      </c>
      <c r="E75" s="79" t="s">
        <v>335</v>
      </c>
      <c r="F75" s="106" t="s">
        <v>261</v>
      </c>
      <c r="G75" s="17"/>
      <c r="H75" s="101" t="s">
        <v>262</v>
      </c>
      <c r="I75" s="80" t="s">
        <v>367</v>
      </c>
      <c r="J75" s="79" t="s">
        <v>335</v>
      </c>
      <c r="K75" s="106" t="s">
        <v>261</v>
      </c>
      <c r="O75" s="101" t="s">
        <v>262</v>
      </c>
      <c r="P75" s="93" t="s">
        <v>367</v>
      </c>
      <c r="Q75" s="93" t="s">
        <v>335</v>
      </c>
      <c r="R75" s="106" t="s">
        <v>261</v>
      </c>
    </row>
    <row r="76" spans="2:18" x14ac:dyDescent="0.25">
      <c r="B76" s="126"/>
      <c r="C76" s="66" t="s">
        <v>264</v>
      </c>
      <c r="D76" s="66" t="s">
        <v>1</v>
      </c>
      <c r="E76" s="66" t="s">
        <v>1</v>
      </c>
      <c r="F76" s="66" t="s">
        <v>263</v>
      </c>
      <c r="G76" s="17"/>
      <c r="H76" s="66" t="s">
        <v>264</v>
      </c>
      <c r="I76" s="66" t="s">
        <v>1</v>
      </c>
      <c r="J76" s="66" t="s">
        <v>1</v>
      </c>
      <c r="K76" s="66" t="s">
        <v>263</v>
      </c>
      <c r="O76" s="66" t="s">
        <v>264</v>
      </c>
      <c r="P76" s="99" t="s">
        <v>1</v>
      </c>
      <c r="Q76" s="99" t="s">
        <v>1</v>
      </c>
      <c r="R76" s="66" t="s">
        <v>263</v>
      </c>
    </row>
    <row r="77" spans="2:18" x14ac:dyDescent="0.25">
      <c r="B77" s="126"/>
      <c r="C77" s="101" t="s">
        <v>266</v>
      </c>
      <c r="D77" s="80" t="s">
        <v>368</v>
      </c>
      <c r="E77" s="79" t="s">
        <v>336</v>
      </c>
      <c r="F77" s="106" t="s">
        <v>265</v>
      </c>
      <c r="G77" s="17"/>
      <c r="H77" s="101" t="s">
        <v>266</v>
      </c>
      <c r="I77" s="80" t="s">
        <v>368</v>
      </c>
      <c r="J77" s="79" t="s">
        <v>336</v>
      </c>
      <c r="K77" s="106" t="s">
        <v>265</v>
      </c>
      <c r="O77" s="101" t="s">
        <v>266</v>
      </c>
      <c r="P77" s="93" t="s">
        <v>368</v>
      </c>
      <c r="Q77" s="93" t="s">
        <v>336</v>
      </c>
      <c r="R77" s="106" t="s">
        <v>265</v>
      </c>
    </row>
    <row r="78" spans="2:18" x14ac:dyDescent="0.25">
      <c r="B78" s="126"/>
      <c r="C78" s="101" t="s">
        <v>268</v>
      </c>
      <c r="D78" s="80" t="s">
        <v>369</v>
      </c>
      <c r="E78" s="79" t="s">
        <v>337</v>
      </c>
      <c r="F78" s="106" t="s">
        <v>267</v>
      </c>
      <c r="G78" s="17"/>
      <c r="H78" s="101" t="s">
        <v>268</v>
      </c>
      <c r="I78" s="80" t="s">
        <v>369</v>
      </c>
      <c r="J78" s="79" t="s">
        <v>337</v>
      </c>
      <c r="K78" s="106" t="s">
        <v>267</v>
      </c>
      <c r="O78" s="101" t="s">
        <v>268</v>
      </c>
      <c r="P78" s="93" t="s">
        <v>369</v>
      </c>
      <c r="Q78" s="93" t="s">
        <v>337</v>
      </c>
      <c r="R78" s="106" t="s">
        <v>267</v>
      </c>
    </row>
    <row r="79" spans="2:18" x14ac:dyDescent="0.25">
      <c r="B79" s="126"/>
      <c r="C79" s="66" t="s">
        <v>270</v>
      </c>
      <c r="D79" s="66" t="s">
        <v>1</v>
      </c>
      <c r="E79" s="66" t="s">
        <v>1</v>
      </c>
      <c r="F79" s="66" t="s">
        <v>269</v>
      </c>
      <c r="G79" s="17"/>
      <c r="H79" s="66" t="s">
        <v>270</v>
      </c>
      <c r="I79" s="66" t="s">
        <v>1</v>
      </c>
      <c r="J79" s="66" t="s">
        <v>1</v>
      </c>
      <c r="K79" s="66" t="s">
        <v>269</v>
      </c>
      <c r="O79" s="66" t="s">
        <v>270</v>
      </c>
      <c r="P79" s="99" t="s">
        <v>1</v>
      </c>
      <c r="Q79" s="99" t="s">
        <v>1</v>
      </c>
      <c r="R79" s="66" t="s">
        <v>269</v>
      </c>
    </row>
    <row r="80" spans="2:18" x14ac:dyDescent="0.25">
      <c r="B80" s="126"/>
      <c r="C80" s="101" t="s">
        <v>272</v>
      </c>
      <c r="D80" s="80" t="s">
        <v>370</v>
      </c>
      <c r="E80" s="79" t="s">
        <v>338</v>
      </c>
      <c r="F80" s="106" t="s">
        <v>271</v>
      </c>
      <c r="G80" s="17"/>
      <c r="H80" s="101" t="s">
        <v>272</v>
      </c>
      <c r="I80" s="80" t="s">
        <v>370</v>
      </c>
      <c r="J80" s="79" t="s">
        <v>338</v>
      </c>
      <c r="K80" s="106" t="s">
        <v>271</v>
      </c>
      <c r="O80" s="101" t="s">
        <v>272</v>
      </c>
      <c r="P80" s="93" t="s">
        <v>370</v>
      </c>
      <c r="Q80" s="93" t="s">
        <v>338</v>
      </c>
      <c r="R80" s="106" t="s">
        <v>271</v>
      </c>
    </row>
    <row r="81" spans="1:18" x14ac:dyDescent="0.25">
      <c r="B81" s="126"/>
      <c r="C81" s="101" t="s">
        <v>274</v>
      </c>
      <c r="D81" s="80" t="s">
        <v>371</v>
      </c>
      <c r="E81" s="79" t="s">
        <v>339</v>
      </c>
      <c r="F81" s="106" t="s">
        <v>273</v>
      </c>
      <c r="G81" s="17"/>
      <c r="H81" s="101" t="s">
        <v>274</v>
      </c>
      <c r="I81" s="80" t="s">
        <v>371</v>
      </c>
      <c r="J81" s="79" t="s">
        <v>339</v>
      </c>
      <c r="K81" s="106" t="s">
        <v>273</v>
      </c>
      <c r="O81" s="101" t="s">
        <v>274</v>
      </c>
      <c r="P81" s="93" t="s">
        <v>371</v>
      </c>
      <c r="Q81" s="93" t="s">
        <v>339</v>
      </c>
      <c r="R81" s="106" t="s">
        <v>273</v>
      </c>
    </row>
    <row r="82" spans="1:18" x14ac:dyDescent="0.25">
      <c r="B82" s="126"/>
      <c r="C82" s="66" t="s">
        <v>276</v>
      </c>
      <c r="D82" s="66" t="s">
        <v>1</v>
      </c>
      <c r="E82" s="66" t="s">
        <v>1</v>
      </c>
      <c r="F82" s="66" t="s">
        <v>275</v>
      </c>
      <c r="G82" s="17"/>
      <c r="H82" s="66" t="s">
        <v>276</v>
      </c>
      <c r="I82" s="66" t="s">
        <v>1</v>
      </c>
      <c r="J82" s="66" t="s">
        <v>1</v>
      </c>
      <c r="K82" s="66" t="s">
        <v>275</v>
      </c>
      <c r="O82" s="66" t="s">
        <v>276</v>
      </c>
      <c r="P82" s="99" t="s">
        <v>1</v>
      </c>
      <c r="Q82" s="99" t="s">
        <v>1</v>
      </c>
      <c r="R82" s="66" t="s">
        <v>275</v>
      </c>
    </row>
    <row r="83" spans="1:18" x14ac:dyDescent="0.25">
      <c r="B83" s="126"/>
      <c r="C83" s="101" t="s">
        <v>278</v>
      </c>
      <c r="D83" s="80" t="s">
        <v>372</v>
      </c>
      <c r="E83" s="79" t="s">
        <v>340</v>
      </c>
      <c r="F83" s="106" t="s">
        <v>277</v>
      </c>
      <c r="G83" s="17"/>
      <c r="H83" s="101" t="s">
        <v>278</v>
      </c>
      <c r="I83" s="80" t="s">
        <v>372</v>
      </c>
      <c r="J83" s="79" t="s">
        <v>340</v>
      </c>
      <c r="K83" s="106" t="s">
        <v>277</v>
      </c>
      <c r="O83" s="101" t="s">
        <v>278</v>
      </c>
      <c r="P83" s="93" t="s">
        <v>372</v>
      </c>
      <c r="Q83" s="93" t="s">
        <v>340</v>
      </c>
      <c r="R83" s="106" t="s">
        <v>277</v>
      </c>
    </row>
    <row r="84" spans="1:18" x14ac:dyDescent="0.25">
      <c r="B84" s="126"/>
      <c r="C84" s="101" t="s">
        <v>280</v>
      </c>
      <c r="D84" s="80" t="s">
        <v>373</v>
      </c>
      <c r="E84" s="79" t="s">
        <v>341</v>
      </c>
      <c r="F84" s="106" t="s">
        <v>279</v>
      </c>
      <c r="G84" s="17"/>
      <c r="H84" s="101" t="s">
        <v>280</v>
      </c>
      <c r="I84" s="80" t="s">
        <v>373</v>
      </c>
      <c r="J84" s="79" t="s">
        <v>341</v>
      </c>
      <c r="K84" s="106" t="s">
        <v>279</v>
      </c>
      <c r="O84" s="101" t="s">
        <v>280</v>
      </c>
      <c r="P84" s="93" t="s">
        <v>373</v>
      </c>
      <c r="Q84" s="93" t="s">
        <v>341</v>
      </c>
      <c r="R84" s="106" t="s">
        <v>279</v>
      </c>
    </row>
    <row r="85" spans="1:18" x14ac:dyDescent="0.25">
      <c r="B85" s="126"/>
      <c r="C85" s="66" t="s">
        <v>282</v>
      </c>
      <c r="D85" s="66" t="s">
        <v>1</v>
      </c>
      <c r="E85" s="66" t="s">
        <v>1</v>
      </c>
      <c r="F85" s="66" t="s">
        <v>281</v>
      </c>
      <c r="G85" s="17"/>
      <c r="H85" s="66" t="s">
        <v>282</v>
      </c>
      <c r="I85" s="66" t="s">
        <v>1</v>
      </c>
      <c r="J85" s="66" t="s">
        <v>1</v>
      </c>
      <c r="K85" s="66" t="s">
        <v>281</v>
      </c>
      <c r="O85" s="66" t="s">
        <v>282</v>
      </c>
      <c r="P85" s="99" t="s">
        <v>1</v>
      </c>
      <c r="Q85" s="99" t="s">
        <v>1</v>
      </c>
      <c r="R85" s="66" t="s">
        <v>281</v>
      </c>
    </row>
    <row r="86" spans="1:18" x14ac:dyDescent="0.25">
      <c r="B86" s="126"/>
      <c r="C86" s="101" t="s">
        <v>284</v>
      </c>
      <c r="D86" s="80" t="s">
        <v>374</v>
      </c>
      <c r="E86" s="79" t="s">
        <v>342</v>
      </c>
      <c r="F86" s="106" t="s">
        <v>283</v>
      </c>
      <c r="G86" s="17"/>
      <c r="H86" s="101" t="s">
        <v>284</v>
      </c>
      <c r="I86" s="80" t="s">
        <v>374</v>
      </c>
      <c r="J86" s="79" t="s">
        <v>342</v>
      </c>
      <c r="K86" s="106" t="s">
        <v>283</v>
      </c>
      <c r="O86" s="101" t="s">
        <v>284</v>
      </c>
      <c r="P86" s="93" t="s">
        <v>374</v>
      </c>
      <c r="Q86" s="93" t="s">
        <v>342</v>
      </c>
      <c r="R86" s="106" t="s">
        <v>283</v>
      </c>
    </row>
    <row r="87" spans="1:18" x14ac:dyDescent="0.25">
      <c r="B87" s="126"/>
      <c r="C87" s="101" t="s">
        <v>286</v>
      </c>
      <c r="D87" s="80" t="s">
        <v>375</v>
      </c>
      <c r="E87" s="79" t="s">
        <v>343</v>
      </c>
      <c r="F87" s="106" t="s">
        <v>285</v>
      </c>
      <c r="G87" s="17"/>
      <c r="H87" s="101" t="s">
        <v>286</v>
      </c>
      <c r="I87" s="80" t="s">
        <v>375</v>
      </c>
      <c r="J87" s="79" t="s">
        <v>343</v>
      </c>
      <c r="K87" s="106" t="s">
        <v>285</v>
      </c>
      <c r="O87" s="101" t="s">
        <v>286</v>
      </c>
      <c r="P87" s="93" t="s">
        <v>375</v>
      </c>
      <c r="Q87" s="93" t="s">
        <v>343</v>
      </c>
      <c r="R87" s="106" t="s">
        <v>285</v>
      </c>
    </row>
    <row r="88" spans="1:18" x14ac:dyDescent="0.25">
      <c r="B88" s="126"/>
      <c r="C88" s="66" t="s">
        <v>288</v>
      </c>
      <c r="D88" s="66" t="s">
        <v>1</v>
      </c>
      <c r="E88" s="66" t="s">
        <v>1</v>
      </c>
      <c r="F88" s="66" t="s">
        <v>287</v>
      </c>
      <c r="G88" s="17"/>
      <c r="H88" s="66" t="s">
        <v>288</v>
      </c>
      <c r="I88" s="66" t="s">
        <v>1</v>
      </c>
      <c r="J88" s="66" t="s">
        <v>1</v>
      </c>
      <c r="K88" s="66" t="s">
        <v>287</v>
      </c>
      <c r="O88" s="66" t="s">
        <v>288</v>
      </c>
      <c r="P88" s="99" t="s">
        <v>1</v>
      </c>
      <c r="Q88" s="99" t="s">
        <v>1</v>
      </c>
      <c r="R88" s="66" t="s">
        <v>287</v>
      </c>
    </row>
    <row r="89" spans="1:18" x14ac:dyDescent="0.25">
      <c r="B89" s="126"/>
      <c r="C89" s="101" t="s">
        <v>290</v>
      </c>
      <c r="D89" s="80" t="s">
        <v>376</v>
      </c>
      <c r="E89" s="79" t="s">
        <v>344</v>
      </c>
      <c r="F89" s="106" t="s">
        <v>289</v>
      </c>
      <c r="G89" s="17"/>
      <c r="H89" s="101" t="s">
        <v>290</v>
      </c>
      <c r="I89" s="80" t="s">
        <v>376</v>
      </c>
      <c r="J89" s="79" t="s">
        <v>344</v>
      </c>
      <c r="K89" s="106" t="s">
        <v>289</v>
      </c>
      <c r="O89" s="101" t="s">
        <v>290</v>
      </c>
      <c r="P89" s="93" t="s">
        <v>376</v>
      </c>
      <c r="Q89" s="93" t="s">
        <v>344</v>
      </c>
      <c r="R89" s="106" t="s">
        <v>289</v>
      </c>
    </row>
    <row r="90" spans="1:18" x14ac:dyDescent="0.25">
      <c r="B90" s="126"/>
      <c r="C90" s="101" t="s">
        <v>292</v>
      </c>
      <c r="D90" s="80" t="s">
        <v>377</v>
      </c>
      <c r="E90" s="79" t="s">
        <v>345</v>
      </c>
      <c r="F90" s="106" t="s">
        <v>291</v>
      </c>
      <c r="G90" s="17"/>
      <c r="H90" s="101" t="s">
        <v>292</v>
      </c>
      <c r="I90" s="80" t="s">
        <v>377</v>
      </c>
      <c r="J90" s="79" t="s">
        <v>345</v>
      </c>
      <c r="K90" s="106" t="s">
        <v>291</v>
      </c>
      <c r="O90" s="101" t="s">
        <v>292</v>
      </c>
      <c r="P90" s="93" t="s">
        <v>377</v>
      </c>
      <c r="Q90" s="93" t="s">
        <v>345</v>
      </c>
      <c r="R90" s="106" t="s">
        <v>291</v>
      </c>
    </row>
    <row r="91" spans="1:18" x14ac:dyDescent="0.25">
      <c r="B91" s="126"/>
      <c r="C91" s="66" t="s">
        <v>294</v>
      </c>
      <c r="D91" s="66" t="s">
        <v>1</v>
      </c>
      <c r="E91" s="66" t="s">
        <v>1</v>
      </c>
      <c r="F91" s="66" t="s">
        <v>293</v>
      </c>
      <c r="G91" s="17"/>
      <c r="H91" s="66" t="s">
        <v>294</v>
      </c>
      <c r="I91" s="66" t="s">
        <v>1</v>
      </c>
      <c r="J91" s="66" t="s">
        <v>1</v>
      </c>
      <c r="K91" s="66" t="s">
        <v>293</v>
      </c>
      <c r="O91" s="66" t="s">
        <v>294</v>
      </c>
      <c r="P91" s="99" t="s">
        <v>1</v>
      </c>
      <c r="Q91" s="99" t="s">
        <v>1</v>
      </c>
      <c r="R91" s="66" t="s">
        <v>293</v>
      </c>
    </row>
    <row r="92" spans="1:18" x14ac:dyDescent="0.25">
      <c r="B92" s="126"/>
      <c r="C92" s="72" t="s">
        <v>296</v>
      </c>
      <c r="D92" s="74" t="s">
        <v>388</v>
      </c>
      <c r="E92" s="78" t="s">
        <v>380</v>
      </c>
      <c r="F92" s="72" t="s">
        <v>295</v>
      </c>
      <c r="G92" s="17"/>
      <c r="H92" s="72" t="s">
        <v>296</v>
      </c>
      <c r="I92" s="74" t="s">
        <v>388</v>
      </c>
      <c r="J92" s="78" t="s">
        <v>380</v>
      </c>
      <c r="K92" s="72" t="s">
        <v>295</v>
      </c>
      <c r="O92" s="72" t="s">
        <v>296</v>
      </c>
      <c r="P92" s="93" t="s">
        <v>394</v>
      </c>
      <c r="Q92" s="93" t="s">
        <v>394</v>
      </c>
      <c r="R92" s="72" t="s">
        <v>295</v>
      </c>
    </row>
    <row r="93" spans="1:18" x14ac:dyDescent="0.25">
      <c r="B93" s="126"/>
      <c r="C93" s="72" t="s">
        <v>298</v>
      </c>
      <c r="D93" s="74" t="s">
        <v>389</v>
      </c>
      <c r="E93" s="78" t="s">
        <v>381</v>
      </c>
      <c r="F93" s="72" t="s">
        <v>297</v>
      </c>
      <c r="G93" s="17"/>
      <c r="H93" s="72" t="s">
        <v>298</v>
      </c>
      <c r="I93" s="74" t="s">
        <v>389</v>
      </c>
      <c r="J93" s="78" t="s">
        <v>381</v>
      </c>
      <c r="K93" s="72" t="s">
        <v>297</v>
      </c>
      <c r="O93" s="72" t="s">
        <v>298</v>
      </c>
      <c r="P93" s="93" t="s">
        <v>394</v>
      </c>
      <c r="Q93" s="93" t="s">
        <v>394</v>
      </c>
      <c r="R93" s="72" t="s">
        <v>297</v>
      </c>
    </row>
    <row r="94" spans="1:18" ht="15.75" thickBot="1" x14ac:dyDescent="0.3">
      <c r="B94" s="127"/>
      <c r="C94" s="72" t="s">
        <v>300</v>
      </c>
      <c r="D94" s="74" t="s">
        <v>390</v>
      </c>
      <c r="E94" s="66" t="s">
        <v>1</v>
      </c>
      <c r="F94" s="72" t="s">
        <v>299</v>
      </c>
      <c r="G94" s="17"/>
      <c r="H94" s="72" t="s">
        <v>300</v>
      </c>
      <c r="I94" s="74" t="s">
        <v>390</v>
      </c>
      <c r="J94" s="66" t="s">
        <v>1</v>
      </c>
      <c r="K94" s="72" t="s">
        <v>299</v>
      </c>
      <c r="O94" s="106" t="s">
        <v>300</v>
      </c>
      <c r="P94" s="93" t="s">
        <v>481</v>
      </c>
      <c r="Q94" s="93" t="s">
        <v>394</v>
      </c>
      <c r="R94" s="72" t="s">
        <v>299</v>
      </c>
    </row>
    <row r="95" spans="1:18" x14ac:dyDescent="0.25">
      <c r="A95" s="17"/>
      <c r="B95" s="17"/>
      <c r="C95" s="8"/>
      <c r="G95" s="17"/>
      <c r="H95" s="8"/>
    </row>
    <row r="96" spans="1:18" x14ac:dyDescent="0.25">
      <c r="A96" s="17"/>
      <c r="B96" s="17"/>
      <c r="C96" s="8"/>
      <c r="G96" s="17"/>
      <c r="H96" s="8"/>
    </row>
    <row r="97" spans="1:11" x14ac:dyDescent="0.25">
      <c r="A97" s="17"/>
      <c r="B97" s="17"/>
      <c r="C97" s="8"/>
      <c r="G97" s="17"/>
      <c r="H97" s="8"/>
      <c r="K97" s="8"/>
    </row>
    <row r="98" spans="1:11" x14ac:dyDescent="0.25">
      <c r="A98" s="17"/>
      <c r="B98" s="17"/>
      <c r="G98" s="17"/>
      <c r="H98" s="8"/>
      <c r="K98" s="8"/>
    </row>
    <row r="99" spans="1:11" x14ac:dyDescent="0.25">
      <c r="A99" s="17"/>
      <c r="B99" s="17"/>
      <c r="G99" s="17"/>
      <c r="H99" s="8"/>
      <c r="K99" s="8"/>
    </row>
  </sheetData>
  <mergeCells count="15">
    <mergeCell ref="P18:Q18"/>
    <mergeCell ref="P19:Q19"/>
    <mergeCell ref="P20:Q20"/>
    <mergeCell ref="P21:Q21"/>
    <mergeCell ref="H5:K5"/>
    <mergeCell ref="A23:A28"/>
    <mergeCell ref="B23:B94"/>
    <mergeCell ref="C4:F4"/>
    <mergeCell ref="H4:K4"/>
    <mergeCell ref="C5:F5"/>
    <mergeCell ref="B8:B22"/>
    <mergeCell ref="E7:F7"/>
    <mergeCell ref="C7:D7"/>
    <mergeCell ref="J7:K7"/>
    <mergeCell ref="H7:I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5"/>
  <sheetViews>
    <sheetView zoomScale="70" zoomScaleNormal="70" workbookViewId="0">
      <selection activeCell="A2" sqref="A2"/>
    </sheetView>
  </sheetViews>
  <sheetFormatPr defaultRowHeight="15" x14ac:dyDescent="0.25"/>
  <cols>
    <col min="1" max="1" width="5.85546875" customWidth="1"/>
    <col min="2" max="2" width="45.5703125" customWidth="1"/>
    <col min="3" max="3" width="38.140625" customWidth="1"/>
    <col min="4" max="11" width="18.5703125" customWidth="1"/>
  </cols>
  <sheetData>
    <row r="1" spans="1:11" ht="31.5" x14ac:dyDescent="0.5">
      <c r="A1" s="81" t="s">
        <v>512</v>
      </c>
    </row>
    <row r="3" spans="1:11" x14ac:dyDescent="0.25">
      <c r="D3" s="140" t="s">
        <v>487</v>
      </c>
      <c r="E3" s="141"/>
      <c r="F3" s="141"/>
      <c r="G3" s="141"/>
      <c r="H3" s="141"/>
      <c r="I3" s="141"/>
      <c r="J3" s="141"/>
      <c r="K3" s="141"/>
    </row>
    <row r="4" spans="1:11" ht="30" x14ac:dyDescent="0.25">
      <c r="B4" s="138" t="s">
        <v>122</v>
      </c>
      <c r="C4" s="119" t="s">
        <v>439</v>
      </c>
      <c r="D4" s="89" t="s">
        <v>438</v>
      </c>
      <c r="E4" s="89" t="s">
        <v>438</v>
      </c>
      <c r="F4" s="89" t="s">
        <v>441</v>
      </c>
      <c r="G4" s="89" t="s">
        <v>440</v>
      </c>
      <c r="H4" s="89" t="s">
        <v>442</v>
      </c>
      <c r="I4" s="89" t="s">
        <v>121</v>
      </c>
      <c r="J4" s="89" t="s">
        <v>121</v>
      </c>
      <c r="K4" s="89" t="s">
        <v>121</v>
      </c>
    </row>
    <row r="5" spans="1:11" x14ac:dyDescent="0.25">
      <c r="B5" s="139"/>
      <c r="C5" s="120" t="s">
        <v>497</v>
      </c>
      <c r="D5" s="58" t="s">
        <v>443</v>
      </c>
      <c r="E5" s="58" t="s">
        <v>444</v>
      </c>
      <c r="F5" s="59" t="s">
        <v>494</v>
      </c>
      <c r="G5" s="59" t="s">
        <v>125</v>
      </c>
      <c r="H5" s="59" t="s">
        <v>303</v>
      </c>
      <c r="I5" s="59" t="s">
        <v>121</v>
      </c>
      <c r="J5" s="59" t="s">
        <v>121</v>
      </c>
      <c r="K5" s="59" t="s">
        <v>121</v>
      </c>
    </row>
    <row r="6" spans="1:11" x14ac:dyDescent="0.25">
      <c r="B6" s="139"/>
      <c r="C6" s="119" t="s">
        <v>468</v>
      </c>
      <c r="D6" s="58" t="s">
        <v>113</v>
      </c>
      <c r="E6" s="59" t="s">
        <v>115</v>
      </c>
      <c r="F6" s="59" t="s">
        <v>114</v>
      </c>
      <c r="G6" s="59" t="s">
        <v>116</v>
      </c>
      <c r="H6" s="59" t="s">
        <v>117</v>
      </c>
      <c r="I6" s="59" t="s">
        <v>118</v>
      </c>
      <c r="J6" s="59" t="s">
        <v>119</v>
      </c>
      <c r="K6" s="59" t="s">
        <v>120</v>
      </c>
    </row>
    <row r="7" spans="1:11" ht="30" customHeight="1" x14ac:dyDescent="0.25">
      <c r="B7" s="139"/>
      <c r="C7" s="118" t="s">
        <v>446</v>
      </c>
      <c r="D7" s="60"/>
      <c r="E7" s="60"/>
      <c r="F7" s="61"/>
      <c r="G7" s="61"/>
      <c r="H7" s="61"/>
      <c r="I7" s="61"/>
      <c r="J7" s="61"/>
      <c r="K7" s="61"/>
    </row>
    <row r="8" spans="1:11" x14ac:dyDescent="0.25">
      <c r="B8" s="86" t="s">
        <v>126</v>
      </c>
      <c r="C8" s="57" t="s">
        <v>120</v>
      </c>
      <c r="D8" s="82" t="s">
        <v>123</v>
      </c>
      <c r="E8" s="82" t="s">
        <v>123</v>
      </c>
      <c r="F8" s="82" t="s">
        <v>123</v>
      </c>
      <c r="G8" s="82" t="s">
        <v>123</v>
      </c>
      <c r="H8" s="82" t="s">
        <v>123</v>
      </c>
      <c r="I8" s="82" t="s">
        <v>123</v>
      </c>
      <c r="J8" s="82" t="s">
        <v>123</v>
      </c>
      <c r="K8" s="82" t="s">
        <v>123</v>
      </c>
    </row>
    <row r="9" spans="1:11" x14ac:dyDescent="0.25">
      <c r="B9" s="86" t="s">
        <v>443</v>
      </c>
      <c r="C9" s="57" t="s">
        <v>119</v>
      </c>
      <c r="D9" s="110" t="s">
        <v>124</v>
      </c>
      <c r="E9" s="110" t="s">
        <v>124</v>
      </c>
      <c r="F9" s="111" t="s">
        <v>124</v>
      </c>
      <c r="G9" s="110" t="s">
        <v>125</v>
      </c>
      <c r="H9" s="110" t="s">
        <v>303</v>
      </c>
      <c r="I9" s="61"/>
      <c r="J9" s="61"/>
      <c r="K9" s="61"/>
    </row>
    <row r="10" spans="1:11" ht="30" x14ac:dyDescent="0.25">
      <c r="B10" s="90" t="s">
        <v>491</v>
      </c>
      <c r="C10" s="57" t="s">
        <v>118</v>
      </c>
      <c r="D10" s="111" t="s">
        <v>124</v>
      </c>
      <c r="E10" s="111" t="s">
        <v>124</v>
      </c>
      <c r="F10" s="111" t="s">
        <v>124</v>
      </c>
      <c r="G10" s="111" t="s">
        <v>125</v>
      </c>
      <c r="H10" s="111" t="s">
        <v>490</v>
      </c>
      <c r="I10" s="82"/>
      <c r="J10" s="82"/>
      <c r="K10" s="82"/>
    </row>
    <row r="11" spans="1:11" ht="30" x14ac:dyDescent="0.25">
      <c r="B11" s="90" t="s">
        <v>492</v>
      </c>
      <c r="C11" s="57" t="s">
        <v>117</v>
      </c>
      <c r="D11" s="111" t="s">
        <v>124</v>
      </c>
      <c r="E11" s="111" t="s">
        <v>124</v>
      </c>
      <c r="F11" s="111" t="s">
        <v>124</v>
      </c>
      <c r="G11" s="111" t="s">
        <v>488</v>
      </c>
      <c r="H11" s="111" t="s">
        <v>489</v>
      </c>
      <c r="I11" s="61"/>
      <c r="J11" s="61"/>
      <c r="K11" s="61"/>
    </row>
    <row r="12" spans="1:11" x14ac:dyDescent="0.25">
      <c r="B12" s="86" t="s">
        <v>445</v>
      </c>
      <c r="C12" s="57" t="s">
        <v>116</v>
      </c>
      <c r="D12" s="111" t="s">
        <v>125</v>
      </c>
      <c r="E12" s="111" t="s">
        <v>125</v>
      </c>
      <c r="F12" s="111" t="s">
        <v>498</v>
      </c>
      <c r="G12" s="111" t="s">
        <v>125</v>
      </c>
      <c r="H12" s="111" t="s">
        <v>303</v>
      </c>
      <c r="I12" s="61"/>
      <c r="J12" s="61"/>
      <c r="K12" s="61"/>
    </row>
    <row r="13" spans="1:11" ht="30" x14ac:dyDescent="0.25">
      <c r="B13" s="90" t="s">
        <v>493</v>
      </c>
      <c r="C13" s="57" t="s">
        <v>115</v>
      </c>
      <c r="D13" s="111" t="s">
        <v>125</v>
      </c>
      <c r="E13" s="111" t="s">
        <v>125</v>
      </c>
      <c r="F13" s="111" t="s">
        <v>498</v>
      </c>
      <c r="G13" s="110" t="s">
        <v>125</v>
      </c>
      <c r="H13" s="111" t="s">
        <v>490</v>
      </c>
      <c r="I13" s="61"/>
      <c r="J13" s="61"/>
      <c r="K13" s="61"/>
    </row>
    <row r="14" spans="1:11" ht="30" x14ac:dyDescent="0.25">
      <c r="B14" s="86" t="s">
        <v>303</v>
      </c>
      <c r="C14" s="57" t="s">
        <v>114</v>
      </c>
      <c r="D14" s="111" t="s">
        <v>303</v>
      </c>
      <c r="E14" s="121" t="s">
        <v>305</v>
      </c>
      <c r="F14" s="111" t="s">
        <v>504</v>
      </c>
      <c r="G14" s="111" t="s">
        <v>505</v>
      </c>
      <c r="H14" s="111" t="s">
        <v>303</v>
      </c>
      <c r="I14" s="61"/>
      <c r="J14" s="61"/>
      <c r="K14" s="61"/>
    </row>
    <row r="15" spans="1:11" x14ac:dyDescent="0.25">
      <c r="B15" s="86" t="s">
        <v>121</v>
      </c>
      <c r="C15" s="57" t="s">
        <v>113</v>
      </c>
      <c r="D15" s="82" t="s">
        <v>123</v>
      </c>
      <c r="E15" s="82" t="s">
        <v>123</v>
      </c>
      <c r="F15" s="82" t="s">
        <v>123</v>
      </c>
      <c r="G15" s="82" t="s">
        <v>123</v>
      </c>
      <c r="H15" s="82" t="s">
        <v>123</v>
      </c>
      <c r="I15" s="61"/>
      <c r="J15" s="61"/>
      <c r="K15" s="61"/>
    </row>
    <row r="16" spans="1:11" x14ac:dyDescent="0.25">
      <c r="A16" s="41"/>
      <c r="B16" s="114"/>
      <c r="C16" s="115"/>
      <c r="D16" s="116"/>
      <c r="E16" s="116"/>
      <c r="F16" s="116"/>
      <c r="G16" s="116"/>
      <c r="H16" s="117"/>
      <c r="I16" s="117"/>
      <c r="J16" s="117"/>
      <c r="K16" s="117"/>
    </row>
    <row r="18" spans="2:5" x14ac:dyDescent="0.25">
      <c r="B18" s="88" t="s">
        <v>430</v>
      </c>
      <c r="C18" s="88" t="s">
        <v>431</v>
      </c>
      <c r="D18" s="142" t="s">
        <v>432</v>
      </c>
      <c r="E18" s="142"/>
    </row>
    <row r="19" spans="2:5" ht="30" x14ac:dyDescent="0.25">
      <c r="B19" s="112" t="s">
        <v>412</v>
      </c>
      <c r="C19" s="87" t="s">
        <v>433</v>
      </c>
      <c r="D19" s="143" t="s">
        <v>434</v>
      </c>
      <c r="E19" s="143"/>
    </row>
    <row r="20" spans="2:5" ht="30" x14ac:dyDescent="0.25">
      <c r="B20" s="112" t="s">
        <v>413</v>
      </c>
      <c r="C20" s="87" t="s">
        <v>435</v>
      </c>
      <c r="D20" s="143" t="s">
        <v>436</v>
      </c>
      <c r="E20" s="143"/>
    </row>
    <row r="21" spans="2:5" ht="30" x14ac:dyDescent="0.25">
      <c r="B21" s="112" t="s">
        <v>414</v>
      </c>
      <c r="C21" s="87" t="s">
        <v>435</v>
      </c>
      <c r="D21" s="143" t="s">
        <v>436</v>
      </c>
      <c r="E21" s="143"/>
    </row>
    <row r="22" spans="2:5" ht="30" x14ac:dyDescent="0.25">
      <c r="B22" s="112" t="s">
        <v>415</v>
      </c>
      <c r="C22" s="87" t="s">
        <v>435</v>
      </c>
      <c r="D22" s="143" t="s">
        <v>436</v>
      </c>
      <c r="E22" s="143"/>
    </row>
    <row r="23" spans="2:5" ht="30" x14ac:dyDescent="0.25">
      <c r="B23" s="112" t="s">
        <v>386</v>
      </c>
      <c r="C23" s="113" t="s">
        <v>437</v>
      </c>
      <c r="D23" s="144" t="s">
        <v>506</v>
      </c>
      <c r="E23" s="144"/>
    </row>
    <row r="24" spans="2:5" ht="30" x14ac:dyDescent="0.25">
      <c r="B24" s="112" t="s">
        <v>387</v>
      </c>
      <c r="C24" s="113" t="s">
        <v>437</v>
      </c>
      <c r="D24" s="144" t="s">
        <v>506</v>
      </c>
      <c r="E24" s="144"/>
    </row>
    <row r="25" spans="2:5" ht="30" customHeight="1" x14ac:dyDescent="0.25">
      <c r="B25" s="112" t="s">
        <v>507</v>
      </c>
      <c r="C25" s="113" t="s">
        <v>437</v>
      </c>
      <c r="D25" s="144" t="s">
        <v>506</v>
      </c>
      <c r="E25" s="144"/>
    </row>
  </sheetData>
  <mergeCells count="10">
    <mergeCell ref="B4:B7"/>
    <mergeCell ref="D3:K3"/>
    <mergeCell ref="D18:E18"/>
    <mergeCell ref="D19:E19"/>
    <mergeCell ref="D25:E25"/>
    <mergeCell ref="D20:E20"/>
    <mergeCell ref="D21:E21"/>
    <mergeCell ref="D22:E22"/>
    <mergeCell ref="D23:E23"/>
    <mergeCell ref="D24:E24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Visio.Drawing.15" shapeId="1025" r:id="rId4">
          <objectPr defaultSize="0" autoPict="0" r:id="rId5">
            <anchor moveWithCells="1">
              <from>
                <xdr:col>12</xdr:col>
                <xdr:colOff>0</xdr:colOff>
                <xdr:row>1</xdr:row>
                <xdr:rowOff>190500</xdr:rowOff>
              </from>
              <to>
                <xdr:col>25</xdr:col>
                <xdr:colOff>19050</xdr:colOff>
                <xdr:row>42</xdr:row>
                <xdr:rowOff>0</xdr:rowOff>
              </to>
            </anchor>
          </objectPr>
        </oleObject>
      </mc:Choice>
      <mc:Fallback>
        <oleObject progId="Visio.Drawing.15" shapeId="1025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8"/>
  <sheetViews>
    <sheetView zoomScale="55" zoomScaleNormal="55" workbookViewId="0">
      <selection activeCell="A2" sqref="A2"/>
    </sheetView>
  </sheetViews>
  <sheetFormatPr defaultRowHeight="15" x14ac:dyDescent="0.25"/>
  <cols>
    <col min="2" max="2" width="10.7109375" customWidth="1"/>
    <col min="3" max="4" width="22.85546875" customWidth="1"/>
    <col min="5" max="5" width="10.7109375" customWidth="1"/>
  </cols>
  <sheetData>
    <row r="1" spans="1:5" ht="36" x14ac:dyDescent="0.55000000000000004">
      <c r="A1" s="62" t="s">
        <v>513</v>
      </c>
    </row>
    <row r="4" spans="1:5" x14ac:dyDescent="0.25">
      <c r="B4" s="2" t="s">
        <v>454</v>
      </c>
    </row>
    <row r="5" spans="1:5" x14ac:dyDescent="0.25">
      <c r="B5" t="s">
        <v>466</v>
      </c>
      <c r="C5" s="96" t="s">
        <v>456</v>
      </c>
    </row>
    <row r="6" spans="1:5" x14ac:dyDescent="0.25">
      <c r="C6" s="95" t="s">
        <v>455</v>
      </c>
    </row>
    <row r="7" spans="1:5" x14ac:dyDescent="0.25">
      <c r="C7" s="97" t="s">
        <v>465</v>
      </c>
    </row>
    <row r="9" spans="1:5" x14ac:dyDescent="0.25">
      <c r="B9" s="101" t="s">
        <v>162</v>
      </c>
      <c r="C9" s="92" t="s">
        <v>449</v>
      </c>
      <c r="D9" s="99" t="s">
        <v>1</v>
      </c>
      <c r="E9" s="66" t="s">
        <v>161</v>
      </c>
    </row>
    <row r="10" spans="1:5" x14ac:dyDescent="0.25">
      <c r="B10" s="101" t="s">
        <v>164</v>
      </c>
      <c r="C10" s="92" t="s">
        <v>449</v>
      </c>
      <c r="D10" s="99" t="s">
        <v>1</v>
      </c>
      <c r="E10" s="66" t="s">
        <v>163</v>
      </c>
    </row>
    <row r="11" spans="1:5" x14ac:dyDescent="0.25">
      <c r="B11" s="101" t="s">
        <v>166</v>
      </c>
      <c r="C11" s="92" t="s">
        <v>449</v>
      </c>
      <c r="D11" s="99" t="s">
        <v>1</v>
      </c>
      <c r="E11" s="66" t="s">
        <v>165</v>
      </c>
    </row>
    <row r="12" spans="1:5" x14ac:dyDescent="0.25">
      <c r="B12" s="101" t="s">
        <v>168</v>
      </c>
      <c r="C12" s="92" t="s">
        <v>449</v>
      </c>
      <c r="D12" s="99" t="s">
        <v>1</v>
      </c>
      <c r="E12" s="66" t="s">
        <v>167</v>
      </c>
    </row>
    <row r="13" spans="1:5" x14ac:dyDescent="0.25">
      <c r="B13" s="101" t="s">
        <v>170</v>
      </c>
      <c r="C13" s="92" t="s">
        <v>449</v>
      </c>
      <c r="D13" s="99" t="s">
        <v>1</v>
      </c>
      <c r="E13" s="66" t="s">
        <v>169</v>
      </c>
    </row>
    <row r="14" spans="1:5" x14ac:dyDescent="0.25">
      <c r="B14" s="101" t="s">
        <v>172</v>
      </c>
      <c r="C14" s="92" t="s">
        <v>449</v>
      </c>
      <c r="D14" s="99" t="s">
        <v>1</v>
      </c>
      <c r="E14" s="66" t="s">
        <v>171</v>
      </c>
    </row>
    <row r="15" spans="1:5" x14ac:dyDescent="0.25">
      <c r="B15" s="73" t="s">
        <v>174</v>
      </c>
      <c r="C15" s="93" t="s">
        <v>457</v>
      </c>
      <c r="D15" s="93" t="s">
        <v>452</v>
      </c>
      <c r="E15" s="101" t="s">
        <v>173</v>
      </c>
    </row>
    <row r="16" spans="1:5" x14ac:dyDescent="0.25">
      <c r="B16" s="72" t="s">
        <v>176</v>
      </c>
      <c r="C16" s="93" t="s">
        <v>394</v>
      </c>
      <c r="D16" s="93" t="s">
        <v>453</v>
      </c>
      <c r="E16" s="102" t="s">
        <v>175</v>
      </c>
    </row>
    <row r="17" spans="2:5" x14ac:dyDescent="0.25">
      <c r="B17" s="101" t="s">
        <v>178</v>
      </c>
      <c r="C17" s="93" t="s">
        <v>458</v>
      </c>
      <c r="D17" s="93" t="s">
        <v>461</v>
      </c>
      <c r="E17" s="101" t="s">
        <v>177</v>
      </c>
    </row>
    <row r="18" spans="2:5" x14ac:dyDescent="0.25">
      <c r="B18" s="101" t="s">
        <v>180</v>
      </c>
      <c r="C18" s="93" t="s">
        <v>459</v>
      </c>
      <c r="D18" s="93" t="s">
        <v>462</v>
      </c>
      <c r="E18" s="102" t="s">
        <v>179</v>
      </c>
    </row>
    <row r="19" spans="2:5" x14ac:dyDescent="0.25">
      <c r="B19" s="73" t="s">
        <v>182</v>
      </c>
      <c r="C19" s="93" t="s">
        <v>450</v>
      </c>
      <c r="D19" s="93" t="s">
        <v>463</v>
      </c>
      <c r="E19" s="102" t="s">
        <v>181</v>
      </c>
    </row>
    <row r="20" spans="2:5" x14ac:dyDescent="0.25">
      <c r="B20" s="73" t="s">
        <v>184</v>
      </c>
      <c r="C20" s="94" t="s">
        <v>451</v>
      </c>
      <c r="D20" s="93" t="s">
        <v>464</v>
      </c>
      <c r="E20" s="106" t="s">
        <v>183</v>
      </c>
    </row>
    <row r="21" spans="2:5" x14ac:dyDescent="0.25">
      <c r="B21" s="66" t="s">
        <v>186</v>
      </c>
      <c r="C21" s="99" t="s">
        <v>1</v>
      </c>
      <c r="D21" s="99" t="s">
        <v>1</v>
      </c>
      <c r="E21" s="66" t="s">
        <v>185</v>
      </c>
    </row>
    <row r="22" spans="2:5" x14ac:dyDescent="0.25">
      <c r="B22" s="101" t="s">
        <v>188</v>
      </c>
      <c r="C22" s="93" t="s">
        <v>310</v>
      </c>
      <c r="D22" s="93" t="s">
        <v>312</v>
      </c>
      <c r="E22" s="101" t="s">
        <v>187</v>
      </c>
    </row>
    <row r="23" spans="2:5" x14ac:dyDescent="0.25">
      <c r="B23" s="101" t="s">
        <v>190</v>
      </c>
      <c r="C23" s="93" t="s">
        <v>311</v>
      </c>
      <c r="D23" s="93" t="s">
        <v>313</v>
      </c>
      <c r="E23" s="101" t="s">
        <v>189</v>
      </c>
    </row>
    <row r="24" spans="2:5" x14ac:dyDescent="0.25">
      <c r="B24" s="66" t="s">
        <v>192</v>
      </c>
      <c r="C24" s="99" t="s">
        <v>1</v>
      </c>
      <c r="D24" s="99" t="s">
        <v>1</v>
      </c>
      <c r="E24" s="66" t="s">
        <v>191</v>
      </c>
    </row>
    <row r="25" spans="2:5" x14ac:dyDescent="0.25">
      <c r="B25" s="101" t="s">
        <v>194</v>
      </c>
      <c r="C25" s="93" t="s">
        <v>346</v>
      </c>
      <c r="D25" s="93" t="s">
        <v>314</v>
      </c>
      <c r="E25" s="106" t="s">
        <v>193</v>
      </c>
    </row>
    <row r="26" spans="2:5" x14ac:dyDescent="0.25">
      <c r="B26" s="101" t="s">
        <v>196</v>
      </c>
      <c r="C26" s="93" t="s">
        <v>347</v>
      </c>
      <c r="D26" s="93" t="s">
        <v>315</v>
      </c>
      <c r="E26" s="106" t="s">
        <v>195</v>
      </c>
    </row>
    <row r="27" spans="2:5" x14ac:dyDescent="0.25">
      <c r="B27" s="66" t="s">
        <v>198</v>
      </c>
      <c r="C27" s="99" t="s">
        <v>1</v>
      </c>
      <c r="D27" s="99" t="s">
        <v>1</v>
      </c>
      <c r="E27" s="66" t="s">
        <v>197</v>
      </c>
    </row>
    <row r="28" spans="2:5" x14ac:dyDescent="0.25">
      <c r="B28" s="101" t="s">
        <v>200</v>
      </c>
      <c r="C28" s="93" t="s">
        <v>348</v>
      </c>
      <c r="D28" s="93" t="s">
        <v>316</v>
      </c>
      <c r="E28" s="106" t="s">
        <v>199</v>
      </c>
    </row>
    <row r="29" spans="2:5" x14ac:dyDescent="0.25">
      <c r="B29" s="101" t="s">
        <v>202</v>
      </c>
      <c r="C29" s="93" t="s">
        <v>349</v>
      </c>
      <c r="D29" s="93" t="s">
        <v>317</v>
      </c>
      <c r="E29" s="106" t="s">
        <v>201</v>
      </c>
    </row>
    <row r="30" spans="2:5" x14ac:dyDescent="0.25">
      <c r="B30" s="66" t="s">
        <v>204</v>
      </c>
      <c r="C30" s="99" t="s">
        <v>1</v>
      </c>
      <c r="D30" s="99" t="s">
        <v>1</v>
      </c>
      <c r="E30" s="66" t="s">
        <v>203</v>
      </c>
    </row>
    <row r="31" spans="2:5" x14ac:dyDescent="0.25">
      <c r="B31" s="101" t="s">
        <v>206</v>
      </c>
      <c r="C31" s="93" t="s">
        <v>350</v>
      </c>
      <c r="D31" s="93" t="s">
        <v>318</v>
      </c>
      <c r="E31" s="106" t="s">
        <v>205</v>
      </c>
    </row>
    <row r="32" spans="2:5" x14ac:dyDescent="0.25">
      <c r="B32" s="101" t="s">
        <v>208</v>
      </c>
      <c r="C32" s="93" t="s">
        <v>351</v>
      </c>
      <c r="D32" s="93" t="s">
        <v>319</v>
      </c>
      <c r="E32" s="106" t="s">
        <v>207</v>
      </c>
    </row>
    <row r="33" spans="2:5" x14ac:dyDescent="0.25">
      <c r="B33" s="66" t="s">
        <v>210</v>
      </c>
      <c r="C33" s="99" t="s">
        <v>1</v>
      </c>
      <c r="D33" s="99" t="s">
        <v>1</v>
      </c>
      <c r="E33" s="66" t="s">
        <v>209</v>
      </c>
    </row>
    <row r="34" spans="2:5" x14ac:dyDescent="0.25">
      <c r="B34" s="101" t="s">
        <v>212</v>
      </c>
      <c r="C34" s="93" t="s">
        <v>352</v>
      </c>
      <c r="D34" s="93" t="s">
        <v>320</v>
      </c>
      <c r="E34" s="106" t="s">
        <v>211</v>
      </c>
    </row>
    <row r="35" spans="2:5" x14ac:dyDescent="0.25">
      <c r="B35" s="101" t="s">
        <v>214</v>
      </c>
      <c r="C35" s="93" t="s">
        <v>353</v>
      </c>
      <c r="D35" s="93" t="s">
        <v>321</v>
      </c>
      <c r="E35" s="106" t="s">
        <v>213</v>
      </c>
    </row>
    <row r="36" spans="2:5" x14ac:dyDescent="0.25">
      <c r="B36" s="66" t="s">
        <v>216</v>
      </c>
      <c r="C36" s="99" t="s">
        <v>1</v>
      </c>
      <c r="D36" s="99" t="s">
        <v>1</v>
      </c>
      <c r="E36" s="66" t="s">
        <v>215</v>
      </c>
    </row>
    <row r="37" spans="2:5" x14ac:dyDescent="0.25">
      <c r="B37" s="70" t="s">
        <v>160</v>
      </c>
      <c r="C37" s="100"/>
      <c r="D37" s="100"/>
      <c r="E37" s="70" t="s">
        <v>160</v>
      </c>
    </row>
    <row r="38" spans="2:5" x14ac:dyDescent="0.25">
      <c r="B38" s="66" t="s">
        <v>218</v>
      </c>
      <c r="C38" s="99" t="s">
        <v>1</v>
      </c>
      <c r="D38" s="99" t="s">
        <v>1</v>
      </c>
      <c r="E38" s="66" t="s">
        <v>217</v>
      </c>
    </row>
    <row r="39" spans="2:5" x14ac:dyDescent="0.25">
      <c r="B39" s="101" t="s">
        <v>220</v>
      </c>
      <c r="C39" s="93" t="s">
        <v>354</v>
      </c>
      <c r="D39" s="93" t="s">
        <v>322</v>
      </c>
      <c r="E39" s="106" t="s">
        <v>219</v>
      </c>
    </row>
    <row r="40" spans="2:5" x14ac:dyDescent="0.25">
      <c r="B40" s="101" t="s">
        <v>222</v>
      </c>
      <c r="C40" s="93" t="s">
        <v>355</v>
      </c>
      <c r="D40" s="93" t="s">
        <v>323</v>
      </c>
      <c r="E40" s="106" t="s">
        <v>221</v>
      </c>
    </row>
    <row r="41" spans="2:5" x14ac:dyDescent="0.25">
      <c r="B41" s="66" t="s">
        <v>224</v>
      </c>
      <c r="C41" s="99" t="s">
        <v>1</v>
      </c>
      <c r="D41" s="99" t="s">
        <v>1</v>
      </c>
      <c r="E41" s="66" t="s">
        <v>223</v>
      </c>
    </row>
    <row r="42" spans="2:5" x14ac:dyDescent="0.25">
      <c r="B42" s="101" t="s">
        <v>226</v>
      </c>
      <c r="C42" s="93" t="s">
        <v>356</v>
      </c>
      <c r="D42" s="93" t="s">
        <v>324</v>
      </c>
      <c r="E42" s="106" t="s">
        <v>225</v>
      </c>
    </row>
    <row r="43" spans="2:5" x14ac:dyDescent="0.25">
      <c r="B43" s="101" t="s">
        <v>228</v>
      </c>
      <c r="C43" s="93" t="s">
        <v>357</v>
      </c>
      <c r="D43" s="93" t="s">
        <v>325</v>
      </c>
      <c r="E43" s="106" t="s">
        <v>227</v>
      </c>
    </row>
    <row r="44" spans="2:5" x14ac:dyDescent="0.25">
      <c r="B44" s="66" t="s">
        <v>230</v>
      </c>
      <c r="C44" s="99" t="s">
        <v>1</v>
      </c>
      <c r="D44" s="99" t="s">
        <v>1</v>
      </c>
      <c r="E44" s="66" t="s">
        <v>229</v>
      </c>
    </row>
    <row r="45" spans="2:5" x14ac:dyDescent="0.25">
      <c r="B45" s="101" t="s">
        <v>232</v>
      </c>
      <c r="C45" s="93" t="s">
        <v>358</v>
      </c>
      <c r="D45" s="93" t="s">
        <v>326</v>
      </c>
      <c r="E45" s="106" t="s">
        <v>231</v>
      </c>
    </row>
    <row r="46" spans="2:5" x14ac:dyDescent="0.25">
      <c r="B46" s="101" t="s">
        <v>234</v>
      </c>
      <c r="C46" s="93" t="s">
        <v>359</v>
      </c>
      <c r="D46" s="93" t="s">
        <v>327</v>
      </c>
      <c r="E46" s="106" t="s">
        <v>233</v>
      </c>
    </row>
    <row r="47" spans="2:5" x14ac:dyDescent="0.25">
      <c r="B47" s="66" t="s">
        <v>236</v>
      </c>
      <c r="C47" s="99" t="s">
        <v>1</v>
      </c>
      <c r="D47" s="99" t="s">
        <v>1</v>
      </c>
      <c r="E47" s="66" t="s">
        <v>235</v>
      </c>
    </row>
    <row r="48" spans="2:5" x14ac:dyDescent="0.25">
      <c r="B48" s="101" t="s">
        <v>238</v>
      </c>
      <c r="C48" s="93" t="s">
        <v>360</v>
      </c>
      <c r="D48" s="93" t="s">
        <v>328</v>
      </c>
      <c r="E48" s="106" t="s">
        <v>237</v>
      </c>
    </row>
    <row r="49" spans="2:5" x14ac:dyDescent="0.25">
      <c r="B49" s="101" t="s">
        <v>240</v>
      </c>
      <c r="C49" s="93" t="s">
        <v>361</v>
      </c>
      <c r="D49" s="93" t="s">
        <v>329</v>
      </c>
      <c r="E49" s="106" t="s">
        <v>239</v>
      </c>
    </row>
    <row r="50" spans="2:5" x14ac:dyDescent="0.25">
      <c r="B50" s="66" t="s">
        <v>242</v>
      </c>
      <c r="C50" s="99" t="s">
        <v>1</v>
      </c>
      <c r="D50" s="99" t="s">
        <v>1</v>
      </c>
      <c r="E50" s="66" t="s">
        <v>241</v>
      </c>
    </row>
    <row r="51" spans="2:5" x14ac:dyDescent="0.25">
      <c r="B51" s="106" t="s">
        <v>244</v>
      </c>
      <c r="C51" s="93" t="s">
        <v>460</v>
      </c>
      <c r="D51" s="93" t="s">
        <v>394</v>
      </c>
      <c r="E51" s="72" t="s">
        <v>243</v>
      </c>
    </row>
    <row r="52" spans="2:5" x14ac:dyDescent="0.25">
      <c r="B52" s="70" t="s">
        <v>160</v>
      </c>
      <c r="C52" s="100"/>
      <c r="D52" s="100"/>
      <c r="E52" s="70" t="s">
        <v>160</v>
      </c>
    </row>
    <row r="53" spans="2:5" x14ac:dyDescent="0.25">
      <c r="B53" s="66" t="s">
        <v>246</v>
      </c>
      <c r="C53" s="99" t="s">
        <v>1</v>
      </c>
      <c r="D53" s="99" t="s">
        <v>1</v>
      </c>
      <c r="E53" s="66" t="s">
        <v>245</v>
      </c>
    </row>
    <row r="54" spans="2:5" x14ac:dyDescent="0.25">
      <c r="B54" s="101" t="s">
        <v>248</v>
      </c>
      <c r="C54" s="93" t="s">
        <v>362</v>
      </c>
      <c r="D54" s="93" t="s">
        <v>330</v>
      </c>
      <c r="E54" s="106" t="s">
        <v>247</v>
      </c>
    </row>
    <row r="55" spans="2:5" x14ac:dyDescent="0.25">
      <c r="B55" s="101" t="s">
        <v>250</v>
      </c>
      <c r="C55" s="93" t="s">
        <v>363</v>
      </c>
      <c r="D55" s="93" t="s">
        <v>331</v>
      </c>
      <c r="E55" s="106" t="s">
        <v>249</v>
      </c>
    </row>
    <row r="56" spans="2:5" x14ac:dyDescent="0.25">
      <c r="B56" s="66" t="s">
        <v>252</v>
      </c>
      <c r="C56" s="99" t="s">
        <v>1</v>
      </c>
      <c r="D56" s="99" t="s">
        <v>1</v>
      </c>
      <c r="E56" s="66" t="s">
        <v>251</v>
      </c>
    </row>
    <row r="57" spans="2:5" x14ac:dyDescent="0.25">
      <c r="B57" s="101" t="s">
        <v>254</v>
      </c>
      <c r="C57" s="93" t="s">
        <v>364</v>
      </c>
      <c r="D57" s="93" t="s">
        <v>332</v>
      </c>
      <c r="E57" s="106" t="s">
        <v>253</v>
      </c>
    </row>
    <row r="58" spans="2:5" x14ac:dyDescent="0.25">
      <c r="B58" s="101" t="s">
        <v>256</v>
      </c>
      <c r="C58" s="93" t="s">
        <v>365</v>
      </c>
      <c r="D58" s="93" t="s">
        <v>333</v>
      </c>
      <c r="E58" s="106" t="s">
        <v>255</v>
      </c>
    </row>
    <row r="59" spans="2:5" x14ac:dyDescent="0.25">
      <c r="B59" s="66" t="s">
        <v>258</v>
      </c>
      <c r="C59" s="99" t="s">
        <v>1</v>
      </c>
      <c r="D59" s="99" t="s">
        <v>1</v>
      </c>
      <c r="E59" s="66" t="s">
        <v>257</v>
      </c>
    </row>
    <row r="60" spans="2:5" x14ac:dyDescent="0.25">
      <c r="B60" s="101" t="s">
        <v>260</v>
      </c>
      <c r="C60" s="93" t="s">
        <v>366</v>
      </c>
      <c r="D60" s="93" t="s">
        <v>334</v>
      </c>
      <c r="E60" s="106" t="s">
        <v>259</v>
      </c>
    </row>
    <row r="61" spans="2:5" x14ac:dyDescent="0.25">
      <c r="B61" s="101" t="s">
        <v>262</v>
      </c>
      <c r="C61" s="93" t="s">
        <v>367</v>
      </c>
      <c r="D61" s="93" t="s">
        <v>335</v>
      </c>
      <c r="E61" s="106" t="s">
        <v>261</v>
      </c>
    </row>
    <row r="62" spans="2:5" x14ac:dyDescent="0.25">
      <c r="B62" s="66" t="s">
        <v>264</v>
      </c>
      <c r="C62" s="99" t="s">
        <v>1</v>
      </c>
      <c r="D62" s="99" t="s">
        <v>1</v>
      </c>
      <c r="E62" s="66" t="s">
        <v>263</v>
      </c>
    </row>
    <row r="63" spans="2:5" x14ac:dyDescent="0.25">
      <c r="B63" s="101" t="s">
        <v>266</v>
      </c>
      <c r="C63" s="93" t="s">
        <v>368</v>
      </c>
      <c r="D63" s="93" t="s">
        <v>336</v>
      </c>
      <c r="E63" s="106" t="s">
        <v>265</v>
      </c>
    </row>
    <row r="64" spans="2:5" x14ac:dyDescent="0.25">
      <c r="B64" s="101" t="s">
        <v>268</v>
      </c>
      <c r="C64" s="93" t="s">
        <v>369</v>
      </c>
      <c r="D64" s="93" t="s">
        <v>337</v>
      </c>
      <c r="E64" s="106" t="s">
        <v>267</v>
      </c>
    </row>
    <row r="65" spans="2:5" x14ac:dyDescent="0.25">
      <c r="B65" s="66" t="s">
        <v>270</v>
      </c>
      <c r="C65" s="99" t="s">
        <v>1</v>
      </c>
      <c r="D65" s="99" t="s">
        <v>1</v>
      </c>
      <c r="E65" s="66" t="s">
        <v>269</v>
      </c>
    </row>
    <row r="66" spans="2:5" x14ac:dyDescent="0.25">
      <c r="B66" s="101" t="s">
        <v>272</v>
      </c>
      <c r="C66" s="93" t="s">
        <v>370</v>
      </c>
      <c r="D66" s="93" t="s">
        <v>338</v>
      </c>
      <c r="E66" s="106" t="s">
        <v>271</v>
      </c>
    </row>
    <row r="67" spans="2:5" x14ac:dyDescent="0.25">
      <c r="B67" s="101" t="s">
        <v>274</v>
      </c>
      <c r="C67" s="93" t="s">
        <v>371</v>
      </c>
      <c r="D67" s="93" t="s">
        <v>339</v>
      </c>
      <c r="E67" s="106" t="s">
        <v>273</v>
      </c>
    </row>
    <row r="68" spans="2:5" x14ac:dyDescent="0.25">
      <c r="B68" s="66" t="s">
        <v>276</v>
      </c>
      <c r="C68" s="99" t="s">
        <v>1</v>
      </c>
      <c r="D68" s="99" t="s">
        <v>1</v>
      </c>
      <c r="E68" s="66" t="s">
        <v>275</v>
      </c>
    </row>
    <row r="69" spans="2:5" x14ac:dyDescent="0.25">
      <c r="B69" s="101" t="s">
        <v>278</v>
      </c>
      <c r="C69" s="93" t="s">
        <v>372</v>
      </c>
      <c r="D69" s="93" t="s">
        <v>340</v>
      </c>
      <c r="E69" s="106" t="s">
        <v>277</v>
      </c>
    </row>
    <row r="70" spans="2:5" x14ac:dyDescent="0.25">
      <c r="B70" s="101" t="s">
        <v>280</v>
      </c>
      <c r="C70" s="93" t="s">
        <v>373</v>
      </c>
      <c r="D70" s="93" t="s">
        <v>341</v>
      </c>
      <c r="E70" s="106" t="s">
        <v>279</v>
      </c>
    </row>
    <row r="71" spans="2:5" x14ac:dyDescent="0.25">
      <c r="B71" s="66" t="s">
        <v>282</v>
      </c>
      <c r="C71" s="99" t="s">
        <v>1</v>
      </c>
      <c r="D71" s="99" t="s">
        <v>1</v>
      </c>
      <c r="E71" s="66" t="s">
        <v>281</v>
      </c>
    </row>
    <row r="72" spans="2:5" x14ac:dyDescent="0.25">
      <c r="B72" s="101" t="s">
        <v>284</v>
      </c>
      <c r="C72" s="93" t="s">
        <v>374</v>
      </c>
      <c r="D72" s="93" t="s">
        <v>342</v>
      </c>
      <c r="E72" s="106" t="s">
        <v>283</v>
      </c>
    </row>
    <row r="73" spans="2:5" x14ac:dyDescent="0.25">
      <c r="B73" s="101" t="s">
        <v>286</v>
      </c>
      <c r="C73" s="93" t="s">
        <v>375</v>
      </c>
      <c r="D73" s="93" t="s">
        <v>343</v>
      </c>
      <c r="E73" s="106" t="s">
        <v>285</v>
      </c>
    </row>
    <row r="74" spans="2:5" x14ac:dyDescent="0.25">
      <c r="B74" s="66" t="s">
        <v>288</v>
      </c>
      <c r="C74" s="99" t="s">
        <v>1</v>
      </c>
      <c r="D74" s="99" t="s">
        <v>1</v>
      </c>
      <c r="E74" s="66" t="s">
        <v>287</v>
      </c>
    </row>
    <row r="75" spans="2:5" x14ac:dyDescent="0.25">
      <c r="B75" s="101" t="s">
        <v>290</v>
      </c>
      <c r="C75" s="93" t="s">
        <v>376</v>
      </c>
      <c r="D75" s="93" t="s">
        <v>344</v>
      </c>
      <c r="E75" s="106" t="s">
        <v>289</v>
      </c>
    </row>
    <row r="76" spans="2:5" x14ac:dyDescent="0.25">
      <c r="B76" s="101" t="s">
        <v>292</v>
      </c>
      <c r="C76" s="93" t="s">
        <v>377</v>
      </c>
      <c r="D76" s="93" t="s">
        <v>345</v>
      </c>
      <c r="E76" s="106" t="s">
        <v>291</v>
      </c>
    </row>
    <row r="77" spans="2:5" x14ac:dyDescent="0.25">
      <c r="B77" s="66" t="s">
        <v>294</v>
      </c>
      <c r="C77" s="99" t="s">
        <v>1</v>
      </c>
      <c r="D77" s="99" t="s">
        <v>1</v>
      </c>
      <c r="E77" s="66" t="s">
        <v>293</v>
      </c>
    </row>
    <row r="78" spans="2:5" x14ac:dyDescent="0.25">
      <c r="B78" s="72" t="s">
        <v>296</v>
      </c>
      <c r="C78" s="93" t="s">
        <v>394</v>
      </c>
      <c r="D78" s="93" t="s">
        <v>394</v>
      </c>
      <c r="E78" s="72" t="s">
        <v>295</v>
      </c>
    </row>
    <row r="79" spans="2:5" x14ac:dyDescent="0.25">
      <c r="B79" s="72" t="s">
        <v>298</v>
      </c>
      <c r="C79" s="93" t="s">
        <v>394</v>
      </c>
      <c r="D79" s="93" t="s">
        <v>394</v>
      </c>
      <c r="E79" s="72" t="s">
        <v>297</v>
      </c>
    </row>
    <row r="80" spans="2:5" x14ac:dyDescent="0.25">
      <c r="B80" s="106" t="s">
        <v>300</v>
      </c>
      <c r="C80" s="93" t="s">
        <v>481</v>
      </c>
      <c r="D80" s="93" t="s">
        <v>394</v>
      </c>
      <c r="E80" s="72" t="s">
        <v>299</v>
      </c>
    </row>
    <row r="81" spans="2:5" x14ac:dyDescent="0.25">
      <c r="B81" s="8"/>
    </row>
    <row r="82" spans="2:5" x14ac:dyDescent="0.25">
      <c r="B82" s="8"/>
    </row>
    <row r="83" spans="2:5" x14ac:dyDescent="0.25">
      <c r="B83" s="8"/>
      <c r="E83" s="8"/>
    </row>
    <row r="84" spans="2:5" x14ac:dyDescent="0.25">
      <c r="B84" s="8"/>
      <c r="E84" s="8"/>
    </row>
    <row r="85" spans="2:5" x14ac:dyDescent="0.25">
      <c r="B85" s="8"/>
      <c r="E85" s="8"/>
    </row>
    <row r="86" spans="2:5" x14ac:dyDescent="0.25">
      <c r="E86" s="8"/>
    </row>
    <row r="87" spans="2:5" x14ac:dyDescent="0.25">
      <c r="E87" s="8"/>
    </row>
    <row r="88" spans="2:5" x14ac:dyDescent="0.25">
      <c r="B88" s="8"/>
    </row>
    <row r="89" spans="2:5" x14ac:dyDescent="0.25">
      <c r="B89" s="8"/>
    </row>
    <row r="90" spans="2:5" x14ac:dyDescent="0.25">
      <c r="B90" s="8"/>
    </row>
    <row r="91" spans="2:5" x14ac:dyDescent="0.25">
      <c r="B91" s="8"/>
    </row>
    <row r="92" spans="2:5" x14ac:dyDescent="0.25">
      <c r="B92" s="8"/>
    </row>
    <row r="96" spans="2:5" x14ac:dyDescent="0.25">
      <c r="B96" s="8"/>
    </row>
    <row r="97" spans="2:2" x14ac:dyDescent="0.25">
      <c r="B97" s="8"/>
    </row>
    <row r="98" spans="2:2" x14ac:dyDescent="0.25">
      <c r="B98" s="8"/>
    </row>
    <row r="99" spans="2:2" x14ac:dyDescent="0.25">
      <c r="B99" s="8"/>
    </row>
    <row r="100" spans="2:2" x14ac:dyDescent="0.25">
      <c r="B100" s="8"/>
    </row>
    <row r="101" spans="2:2" x14ac:dyDescent="0.25">
      <c r="B101" s="8"/>
    </row>
    <row r="102" spans="2:2" x14ac:dyDescent="0.25">
      <c r="B102" s="8"/>
    </row>
    <row r="103" spans="2:2" x14ac:dyDescent="0.25">
      <c r="B103" s="8"/>
    </row>
    <row r="104" spans="2:2" x14ac:dyDescent="0.25">
      <c r="B104" s="8"/>
    </row>
    <row r="105" spans="2:2" x14ac:dyDescent="0.25">
      <c r="B105" s="8"/>
    </row>
    <row r="106" spans="2:2" x14ac:dyDescent="0.25">
      <c r="B106" s="8"/>
    </row>
    <row r="107" spans="2:2" x14ac:dyDescent="0.25">
      <c r="B107" s="8"/>
    </row>
    <row r="108" spans="2:2" x14ac:dyDescent="0.25">
      <c r="B108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Interface Pin Requirements</vt:lpstr>
      <vt:lpstr>Concept Pinmap</vt:lpstr>
      <vt:lpstr>PCIe Bifurcation Encoding Table</vt:lpstr>
      <vt:lpstr>EDSFF Pin Map - Draft 0.9</vt:lpstr>
    </vt:vector>
  </TitlesOfParts>
  <Company>Intel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Ng, Thomas1</dc:creator>
  <cp:keywords>CTPClassification=CTP_IC:VisualMarkings=</cp:keywords>
  <cp:lastModifiedBy>Ng, Thomas1</cp:lastModifiedBy>
  <dcterms:created xsi:type="dcterms:W3CDTF">2017-07-13T15:14:57Z</dcterms:created>
  <dcterms:modified xsi:type="dcterms:W3CDTF">2017-10-04T17:48:59Z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b11366d9-037b-4334-9aaf-52f63ef2ee2b</vt:lpwstr>
  </property>
  <property fmtid="{D5CDD505-2E9C-101B-9397-08002B2CF9AE}" pid="3" name="CTP_BU">
    <vt:lpwstr>DATACENTER ENGINEERING GROUP</vt:lpwstr>
  </property>
  <property fmtid="{D5CDD505-2E9C-101B-9397-08002B2CF9AE}" pid="4" name="CTP_TimeStamp">
    <vt:lpwstr>2017-09-22 01:42:03Z</vt:lpwstr>
  </property>
  <property fmtid="{D5CDD505-2E9C-101B-9397-08002B2CF9AE}" pid="5" name="CTPClassification">
    <vt:lpwstr>CTP_IC</vt:lpwstr>
  </property>
</Properties>
</file>